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35"/>
  </bookViews>
  <sheets>
    <sheet name="Página1" sheetId="1" r:id="rId1"/>
  </sheets>
  <calcPr calcId="145621"/>
</workbook>
</file>

<file path=xl/calcChain.xml><?xml version="1.0" encoding="utf-8"?>
<calcChain xmlns="http://schemas.openxmlformats.org/spreadsheetml/2006/main">
  <c r="L6" i="1" l="1"/>
  <c r="K10" i="1" l="1"/>
  <c r="K11" i="1"/>
  <c r="L8" i="1"/>
  <c r="L10" i="1"/>
  <c r="L11" i="1"/>
  <c r="L12" i="1"/>
  <c r="L13" i="1"/>
  <c r="L14" i="1"/>
</calcChain>
</file>

<file path=xl/sharedStrings.xml><?xml version="1.0" encoding="utf-8"?>
<sst xmlns="http://schemas.openxmlformats.org/spreadsheetml/2006/main" count="126" uniqueCount="99">
  <si>
    <t>Objeto da Obra</t>
  </si>
  <si>
    <t>Nome do Contratado</t>
  </si>
  <si>
    <t>Local de Execução da Obra</t>
  </si>
  <si>
    <t>Origem do Recurso</t>
  </si>
  <si>
    <t>Modalidade de Licitação Contratada</t>
  </si>
  <si>
    <t>Número do Processo Licitatório</t>
  </si>
  <si>
    <t>Data de Início da Obra</t>
  </si>
  <si>
    <t>Data de Fim da Obra</t>
  </si>
  <si>
    <t>Valor Total da Obra</t>
  </si>
  <si>
    <t>Valor Total Aplicado</t>
  </si>
  <si>
    <t>Percentual total aplicado</t>
  </si>
  <si>
    <t>Percentual mensal aplicado</t>
  </si>
  <si>
    <t>Valor aplicado no mês vigente</t>
  </si>
  <si>
    <t>Situação (status)</t>
  </si>
  <si>
    <t>Recursos Próprios.</t>
  </si>
  <si>
    <t>Perímetro urbano do município de Novo Progresso.</t>
  </si>
  <si>
    <t>PROGEO ENGENHARIA &amp; CONSTRUTORA LTDA.</t>
  </si>
  <si>
    <t>Pavimentação da pista de pouso e decolagem do Aeródromo Municipal de Novo Progresso - PA, conforme Convênio nº 120/2022 celebrado entre a Secretaria de Estado de Transportes – SETRAN e o Município de Novo Progresso – PA.</t>
  </si>
  <si>
    <t>V.F. GOMES CONSTRUTORA LTDA CNPJ/MF n.º 13.495.966/0001-99</t>
  </si>
  <si>
    <t>Aeródromo Municipal de Novo Progresso – PA.</t>
  </si>
  <si>
    <t xml:space="preserve">Convênio nº 120/2022 celebrado entre a Secretaria de Estado de Transportes – SETRAN e o Município de Novo Progresso - PA. </t>
  </si>
  <si>
    <t xml:space="preserve"> Concorrência Pública nº 001/2022</t>
  </si>
  <si>
    <t>0508001/2022</t>
  </si>
  <si>
    <t>12 de novembro de 2022 conforme ordem de serviço.</t>
  </si>
  <si>
    <t>Em andamento</t>
  </si>
  <si>
    <t>S. E. SERVIÇOS DE CONSTRUTORA E PROJETOS EIRELI, pessoa jurídica de direito privado, inscrita no CNPJ/MF n.º 35.204.997/0001-86.</t>
  </si>
  <si>
    <t>Rua Maria Valeria Rempel, Quadra 129, s/n, Bairro Cristo Rei, Município de Novo Progresso - PA.</t>
  </si>
  <si>
    <t xml:space="preserve">Convênio nº 027/2022-SEDUC, celebrado entre a Secretaria de Estado de Educação - SEDUC e o Município de Novo Progresso – PA. </t>
  </si>
  <si>
    <t>Concorrência Pública nº 02/2022</t>
  </si>
  <si>
    <t>3008001/2022</t>
  </si>
  <si>
    <t>17 de novembro de 2022 – Ordem de Serviço.</t>
  </si>
  <si>
    <t>AMAZONIA NEGOCIOS, CONSULTORIA, ASSESSORIA E SERVIÇOS LTDA.</t>
  </si>
  <si>
    <t xml:space="preserve">Reforma e Ampliação da EMEIEF Professor Valdomiro Mendes Rodrigues. </t>
  </si>
  <si>
    <t xml:space="preserve">localizada na Rua Valéria Rempel, nº 51, Bairro Cristo Rei, Município de Novo Progresso-PA </t>
  </si>
  <si>
    <t xml:space="preserve">Recursos do TESOURO Municipal vinculado a Educação. </t>
  </si>
  <si>
    <t>Tomada de Preços nº 11/2022</t>
  </si>
  <si>
    <t>3011001/2022.</t>
  </si>
  <si>
    <t>06 de fevereiro de 2023 – Ordem de Serviço.</t>
  </si>
  <si>
    <t xml:space="preserve">Construção do novo Prédio da EMEIEF Professora Maria Doralina Ruaro </t>
  </si>
  <si>
    <t xml:space="preserve">Bairro Scremin, Município de Novo Progresso-PA </t>
  </si>
  <si>
    <t>0112001/2022.</t>
  </si>
  <si>
    <t>06 de fevereiro de 2023 – ordem de serviço.</t>
  </si>
  <si>
    <t xml:space="preserve">Construção do novo Prédio da EMEIEF Lazaro Bubola </t>
  </si>
  <si>
    <t xml:space="preserve">Rua Maria Marta Avelar Magalhães, Bairro jardim Planalto, Município de Novo Progresso - PA </t>
  </si>
  <si>
    <t>0112002/2022.</t>
  </si>
  <si>
    <t>24 de março de 2023 – ordem de serviço.</t>
  </si>
  <si>
    <t xml:space="preserve">Ampliação da E.M.E.I.E.F. Deputado João Carlos Batista </t>
  </si>
  <si>
    <t>LISIAK &amp; COSERE SERVIÇOS DE ENGENHARIA LTDA.</t>
  </si>
  <si>
    <t>Rua Santarém, Bairro Bela Vista, município de Novo Progresso – PA</t>
  </si>
  <si>
    <t>Tomada de Preços nº 003/2023</t>
  </si>
  <si>
    <t>0603001/2023.</t>
  </si>
  <si>
    <t>20 de abril de 2023 – ordem de serviço.</t>
  </si>
  <si>
    <t xml:space="preserve">10/04/2024. Conforme prazo de vigência do contrato </t>
  </si>
  <si>
    <t xml:space="preserve">  </t>
  </si>
  <si>
    <t xml:space="preserve"> </t>
  </si>
  <si>
    <t>Revitalização do canteiro central da Av. Brasil, incluindo: Construção de Ciclovia, Estacionamento e Iluminação”, no Bairro Jardim Planalto, entre a Avenida Jamanxim e Avenida João Atiles, município de Novo Progresso – PA</t>
  </si>
  <si>
    <t>DW2M CONSTRUTORA LTDA, pessoa jurídica de direito privado, inscrita no CNPJ/MF n.º 48.251.773/0001-77.</t>
  </si>
  <si>
    <t xml:space="preserve">entre a Avenida Jamanxim e Avenida João Atiles, município de Novo Progresso – PA </t>
  </si>
  <si>
    <t>Tomada de Preços nº 004/2023</t>
  </si>
  <si>
    <t>0603002/2023.</t>
  </si>
  <si>
    <t>02 de maio de 2023 – ordem de serviço.</t>
  </si>
  <si>
    <t>PREFEITURA MUNICIPAL DE NOVO PROGRESSO - PA</t>
  </si>
  <si>
    <t>CNPJ:10.221.786/0001-20</t>
  </si>
  <si>
    <r>
      <t>Ampliação e reforma da Escola de Ensino Médio Waldemar Lindermayer</t>
    </r>
    <r>
      <rPr>
        <i/>
        <sz val="12"/>
        <color rgb="FF000000"/>
        <rFont val="Garamond"/>
        <family val="1"/>
      </rPr>
      <t xml:space="preserve"> </t>
    </r>
  </si>
  <si>
    <t>Reforma da quadra do Bairro Juscelandia, construção de arquibancadas, pisos, banheiros, cantina e iluminação, Município de Novo Progresso-PA</t>
  </si>
  <si>
    <t>Bairro Juscelandia, município de Novo Progresso – PA</t>
  </si>
  <si>
    <t>Tomada de Preços nº 009/2023</t>
  </si>
  <si>
    <t>2505002/2023</t>
  </si>
  <si>
    <t>12 de julho de 2023 – ordem de serviço.</t>
  </si>
  <si>
    <t xml:space="preserve">26/06/2024. Conforme prazo de vigência do contrato </t>
  </si>
  <si>
    <t>Reforma da quadra do Bairro Rui Pires de Lima, construção de arquibancadas, pisos e iluminação</t>
  </si>
  <si>
    <t xml:space="preserve">Bairro Rui Pires de Lima, município de Novo Progresso – PA </t>
  </si>
  <si>
    <t>Tomada de Preços nº 008/2023</t>
  </si>
  <si>
    <t>2505001/2023.</t>
  </si>
  <si>
    <t>Conclusão da Reforma, Adequação e Ampliação do
Hospital Municipal de Novo Progresso – PA, conforme Termo de Convênio nº02/2017</t>
  </si>
  <si>
    <t>J A FONTENELE JUNIOR ENGENHARIA EIRELI.</t>
  </si>
  <si>
    <t>Convênio SESPA  nº 02/2017</t>
  </si>
  <si>
    <t xml:space="preserve"> Tomada de Preços nº 004/2020</t>
  </si>
  <si>
    <t>Tomada de Preços nº 12/2022</t>
  </si>
  <si>
    <t>Tomada de Preços nº 13/2022</t>
  </si>
  <si>
    <t>Construção do Monumento Cristo Redentor e urbanização do entorno, a ser realizado na Rua Antônio Vicente Teixeira, Bairro Jardim Europa, Município de Novo Progresso - PA</t>
  </si>
  <si>
    <t>Rua Antônio Vicente Teixeira, Bairro Jardim Europa</t>
  </si>
  <si>
    <t>Tomada de Preços nº 08/2022</t>
  </si>
  <si>
    <t>2209001/2022.</t>
  </si>
  <si>
    <t>07 de dezembro de 2022 – Ordem de Serviço.</t>
  </si>
  <si>
    <t>Execução da obra de construção de muro de alvenaria no Cemitério Municipal, localizado na BR-163, no município de novo Progresso/PA</t>
  </si>
  <si>
    <t>localizada na BR-163, no município de novo Progresso/PA</t>
  </si>
  <si>
    <t>Tomada de Preços nº 10/2023</t>
  </si>
  <si>
    <t>1707001/2023.</t>
  </si>
  <si>
    <t>01 de setembro de 2023 – Ordem de Serviço.</t>
  </si>
  <si>
    <t xml:space="preserve">30/08/2024 conforme prazo de vigência do contrato </t>
  </si>
  <si>
    <t xml:space="preserve">29/01/2024. Conforme termo aditivo de prazo do contrato </t>
  </si>
  <si>
    <t>Relatório de Execução de Obras ( Mês 11/2023)</t>
  </si>
  <si>
    <t>13597618,9 + 1.375.906,06 Atitivo = 14.973.524,96</t>
  </si>
  <si>
    <t>19 de outubro de 2024, conforme prazo de vigência determinado no contrato</t>
  </si>
  <si>
    <t xml:space="preserve">20/10/2024 conforme termo aditivo de prazo de vigência do contrato </t>
  </si>
  <si>
    <t xml:space="preserve">26/02/2024 conforme termo aditivo de prazo de vigência do contrato </t>
  </si>
  <si>
    <t xml:space="preserve">22/03/2024 conformetermo aditivo de prazo de vigência do contrato </t>
  </si>
  <si>
    <t xml:space="preserve">22/03/2024. Conforme termo aditivo de prazo de vigência do contrato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</si>
</sst>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([$R$ -416]* #,##0.00_);_([$R$ -416]* \(#,##0.00\);_([$R$ -416]* &quot;-&quot;??_);_(@_)"/>
    <numFmt numFmtId="165" formatCode="_-[$R$-416]\ * #,##0.00_-;\-[$R$-416]\ * #,##0.00_-;_-[$R$-416]\ * &quot;-&quot;??_-;_-@_-"/>
  </numFmts>
  <fonts count="8" x14ac:knownFonts="1">
    <font>
      <sz val="10"/>
      <color rgb="FF000000"/>
      <name val="Arial"/>
      <scheme val="minor"/>
    </font>
    <font>
      <sz val="10"/>
      <color rgb="FF000000"/>
      <name val="Arial"/>
      <scheme val="minor"/>
    </font>
    <font>
      <sz val="11"/>
      <color rgb="FF000000"/>
      <name val="Times New Roman"/>
      <family val="1"/>
    </font>
    <font>
      <sz val="12"/>
      <color rgb="FF000000"/>
      <name val="Garamond"/>
      <family val="1"/>
    </font>
    <font>
      <sz val="10"/>
      <color rgb="FF000000"/>
      <name val="Arial"/>
      <family val="2"/>
      <scheme val="minor"/>
    </font>
    <font>
      <sz val="12"/>
      <color theme="1"/>
      <name val="Garamond"/>
      <family val="1"/>
    </font>
    <font>
      <i/>
      <sz val="12"/>
      <color rgb="FF000000"/>
      <name val="Garamond"/>
      <family val="1"/>
    </font>
    <font>
      <b/>
      <sz val="11"/>
      <color rgb="FF000000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2" borderId="0" xfId="0" applyFill="1"/>
    <xf numFmtId="8" fontId="2" fillId="0" borderId="0" xfId="0" applyNumberFormat="1" applyFont="1" applyAlignment="1">
      <alignment vertical="center"/>
    </xf>
    <xf numFmtId="8" fontId="4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 wrapText="1"/>
    </xf>
    <xf numFmtId="10" fontId="5" fillId="0" borderId="1" xfId="2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8" fontId="3" fillId="0" borderId="1" xfId="0" applyNumberFormat="1" applyFont="1" applyBorder="1" applyAlignment="1">
      <alignment horizontal="justify" vertical="center"/>
    </xf>
    <xf numFmtId="0" fontId="0" fillId="3" borderId="0" xfId="0" applyFill="1"/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/>
    </xf>
    <xf numFmtId="44" fontId="5" fillId="0" borderId="1" xfId="3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0" fontId="0" fillId="0" borderId="3" xfId="0" applyNumberFormat="1" applyBorder="1" applyAlignment="1">
      <alignment horizontal="center"/>
    </xf>
    <xf numFmtId="44" fontId="0" fillId="0" borderId="3" xfId="1" applyFont="1" applyBorder="1" applyAlignment="1">
      <alignment horizontal="center"/>
    </xf>
    <xf numFmtId="0" fontId="0" fillId="0" borderId="4" xfId="0" applyBorder="1"/>
    <xf numFmtId="0" fontId="3" fillId="0" borderId="5" xfId="0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center"/>
    </xf>
    <xf numFmtId="44" fontId="3" fillId="0" borderId="0" xfId="1" applyFont="1" applyBorder="1" applyAlignment="1">
      <alignment horizontal="center"/>
    </xf>
    <xf numFmtId="0" fontId="3" fillId="0" borderId="6" xfId="0" applyFont="1" applyBorder="1"/>
    <xf numFmtId="0" fontId="7" fillId="0" borderId="1" xfId="0" applyFont="1" applyBorder="1"/>
    <xf numFmtId="165" fontId="3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/>
  </cellXfs>
  <cellStyles count="4">
    <cellStyle name="Moeda" xfId="1" builtinId="4"/>
    <cellStyle name="Moeda 2" xfId="3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CM18"/>
  <sheetViews>
    <sheetView tabSelected="1" zoomScale="70" zoomScaleNormal="70" workbookViewId="0">
      <selection activeCell="C15" sqref="C15"/>
    </sheetView>
  </sheetViews>
  <sheetFormatPr defaultColWidth="12.7109375" defaultRowHeight="15.75" customHeight="1" x14ac:dyDescent="0.2"/>
  <cols>
    <col min="1" max="1" width="33.28515625" customWidth="1"/>
    <col min="2" max="2" width="16.42578125" style="2" customWidth="1"/>
    <col min="3" max="3" width="14.5703125" customWidth="1"/>
    <col min="4" max="4" width="25" style="8" customWidth="1"/>
    <col min="5" max="5" width="23.7109375" customWidth="1"/>
    <col min="6" max="6" width="17.7109375" style="1" customWidth="1"/>
    <col min="7" max="7" width="12.7109375" customWidth="1"/>
    <col min="8" max="8" width="25.28515625" customWidth="1"/>
    <col min="9" max="9" width="18.42578125" customWidth="1"/>
    <col min="10" max="10" width="16.28515625" customWidth="1"/>
    <col min="11" max="11" width="12.85546875" style="2" customWidth="1"/>
    <col min="12" max="12" width="12.42578125" style="4" customWidth="1"/>
    <col min="13" max="13" width="19" style="3" customWidth="1"/>
  </cols>
  <sheetData>
    <row r="1" spans="1:91" ht="15.75" customHeight="1" x14ac:dyDescent="0.2">
      <c r="A1" s="27"/>
      <c r="B1" s="28"/>
      <c r="C1" s="29"/>
      <c r="D1" s="30"/>
      <c r="E1" s="29"/>
      <c r="F1" s="31"/>
      <c r="G1" s="29"/>
      <c r="H1" s="29"/>
      <c r="I1" s="29"/>
      <c r="J1" s="29"/>
      <c r="K1" s="28"/>
      <c r="L1" s="32"/>
      <c r="M1" s="33"/>
      <c r="N1" s="34"/>
    </row>
    <row r="2" spans="1:91" ht="15.75" customHeight="1" x14ac:dyDescent="0.25">
      <c r="A2" s="35"/>
      <c r="B2" s="36"/>
      <c r="C2" s="37"/>
      <c r="D2" s="38"/>
      <c r="E2" s="37"/>
      <c r="F2" s="39" t="s">
        <v>61</v>
      </c>
      <c r="G2" s="37"/>
      <c r="H2" s="37"/>
      <c r="I2" s="37"/>
      <c r="J2" s="37"/>
      <c r="K2" s="36"/>
      <c r="L2" s="40"/>
      <c r="M2" s="41"/>
      <c r="N2" s="42"/>
    </row>
    <row r="3" spans="1:91" ht="21" customHeight="1" x14ac:dyDescent="0.25">
      <c r="A3" s="35"/>
      <c r="B3" s="36"/>
      <c r="C3" s="37"/>
      <c r="D3" s="38"/>
      <c r="E3" s="37"/>
      <c r="F3" s="39" t="s">
        <v>62</v>
      </c>
      <c r="G3" s="37"/>
      <c r="H3" s="37"/>
      <c r="I3" s="37"/>
      <c r="J3" s="37"/>
      <c r="K3" s="36"/>
      <c r="L3" s="40"/>
      <c r="M3" s="41"/>
      <c r="N3" s="42"/>
    </row>
    <row r="4" spans="1:91" ht="26.25" customHeight="1" x14ac:dyDescent="0.25">
      <c r="A4" s="45" t="s">
        <v>92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91" ht="47.25" x14ac:dyDescent="0.2">
      <c r="A5" s="9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10" t="s">
        <v>12</v>
      </c>
      <c r="N5" s="9" t="s">
        <v>13</v>
      </c>
    </row>
    <row r="6" spans="1:91" ht="106.15" customHeight="1" x14ac:dyDescent="0.25">
      <c r="A6" s="24" t="s">
        <v>74</v>
      </c>
      <c r="B6" s="9" t="s">
        <v>75</v>
      </c>
      <c r="C6" s="14" t="s">
        <v>15</v>
      </c>
      <c r="D6" s="15" t="s">
        <v>76</v>
      </c>
      <c r="E6" s="9" t="s">
        <v>77</v>
      </c>
      <c r="F6" s="43"/>
      <c r="G6" s="23"/>
      <c r="H6" s="23" t="s">
        <v>91</v>
      </c>
      <c r="I6" s="25">
        <v>3393018.92</v>
      </c>
      <c r="J6" s="26">
        <v>1240383.58</v>
      </c>
      <c r="K6" s="11">
        <v>0.36559999999999998</v>
      </c>
      <c r="L6" s="11">
        <f t="shared" ref="L6:L14" si="0">M6/I6</f>
        <v>0.16596303565557483</v>
      </c>
      <c r="M6" s="10">
        <v>563115.72</v>
      </c>
      <c r="N6" s="9" t="s">
        <v>24</v>
      </c>
    </row>
    <row r="7" spans="1:91" ht="141.75" x14ac:dyDescent="0.2">
      <c r="A7" s="14" t="s">
        <v>17</v>
      </c>
      <c r="B7" s="9" t="s">
        <v>18</v>
      </c>
      <c r="C7" s="9" t="s">
        <v>19</v>
      </c>
      <c r="D7" s="14" t="s">
        <v>20</v>
      </c>
      <c r="E7" s="9" t="s">
        <v>21</v>
      </c>
      <c r="F7" s="9" t="s">
        <v>22</v>
      </c>
      <c r="G7" s="12" t="s">
        <v>23</v>
      </c>
      <c r="H7" s="12" t="s">
        <v>94</v>
      </c>
      <c r="I7" s="13" t="s">
        <v>93</v>
      </c>
      <c r="J7" s="17">
        <v>11129429.199999999</v>
      </c>
      <c r="K7" s="11">
        <v>0.74319999999999997</v>
      </c>
      <c r="L7" s="11">
        <v>9.1800000000000007E-2</v>
      </c>
      <c r="M7" s="17">
        <v>1375906.06</v>
      </c>
      <c r="N7" s="9" t="s">
        <v>24</v>
      </c>
    </row>
    <row r="8" spans="1:91" ht="189" x14ac:dyDescent="0.2">
      <c r="A8" s="14" t="s">
        <v>63</v>
      </c>
      <c r="B8" s="9" t="s">
        <v>25</v>
      </c>
      <c r="C8" s="9" t="s">
        <v>26</v>
      </c>
      <c r="D8" s="14" t="s">
        <v>27</v>
      </c>
      <c r="E8" s="9" t="s">
        <v>28</v>
      </c>
      <c r="F8" s="9" t="s">
        <v>29</v>
      </c>
      <c r="G8" s="12" t="s">
        <v>30</v>
      </c>
      <c r="H8" s="14" t="s">
        <v>95</v>
      </c>
      <c r="I8" s="13">
        <v>5383007.7800000003</v>
      </c>
      <c r="J8" s="13">
        <v>2665552.39</v>
      </c>
      <c r="K8" s="11">
        <v>0.49509999999999998</v>
      </c>
      <c r="L8" s="11">
        <f>M8/I8</f>
        <v>0.1391659738600638</v>
      </c>
      <c r="M8" s="17">
        <v>749131.52</v>
      </c>
      <c r="N8" s="9" t="s">
        <v>24</v>
      </c>
    </row>
    <row r="9" spans="1:91" s="5" customFormat="1" ht="94.5" x14ac:dyDescent="0.2">
      <c r="A9" s="14" t="s">
        <v>80</v>
      </c>
      <c r="B9" s="19" t="s">
        <v>16</v>
      </c>
      <c r="C9" s="19" t="s">
        <v>81</v>
      </c>
      <c r="D9" s="9" t="s">
        <v>14</v>
      </c>
      <c r="E9" s="19" t="s">
        <v>82</v>
      </c>
      <c r="F9" s="9" t="s">
        <v>83</v>
      </c>
      <c r="G9" s="20" t="s">
        <v>84</v>
      </c>
      <c r="H9" s="14" t="s">
        <v>96</v>
      </c>
      <c r="I9" s="21">
        <v>1589684.18</v>
      </c>
      <c r="J9" s="21">
        <v>1481591.26</v>
      </c>
      <c r="K9" s="11">
        <v>0.93200000000000005</v>
      </c>
      <c r="L9" s="11">
        <v>5.5399999999999998E-2</v>
      </c>
      <c r="M9" s="22">
        <v>88042.6</v>
      </c>
      <c r="N9" s="9" t="s">
        <v>24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</row>
    <row r="10" spans="1:91" ht="110.25" x14ac:dyDescent="0.2">
      <c r="A10" s="9" t="s">
        <v>32</v>
      </c>
      <c r="B10" s="9" t="s">
        <v>16</v>
      </c>
      <c r="C10" s="9" t="s">
        <v>33</v>
      </c>
      <c r="D10" s="9" t="s">
        <v>34</v>
      </c>
      <c r="E10" s="9" t="s">
        <v>35</v>
      </c>
      <c r="F10" s="9" t="s">
        <v>36</v>
      </c>
      <c r="G10" s="12" t="s">
        <v>37</v>
      </c>
      <c r="H10" s="12" t="s">
        <v>97</v>
      </c>
      <c r="I10" s="13">
        <v>3298203.93</v>
      </c>
      <c r="J10" s="10">
        <v>3215128.97</v>
      </c>
      <c r="K10" s="11">
        <f t="shared" ref="K10:K11" si="1">J10/I10</f>
        <v>0.97481206081759775</v>
      </c>
      <c r="L10" s="11">
        <f t="shared" si="0"/>
        <v>3.46931276623638E-2</v>
      </c>
      <c r="M10" s="17">
        <v>114425.01</v>
      </c>
      <c r="N10" s="9" t="s">
        <v>24</v>
      </c>
    </row>
    <row r="11" spans="1:91" ht="110.25" x14ac:dyDescent="0.2">
      <c r="A11" s="9" t="s">
        <v>38</v>
      </c>
      <c r="B11" s="9" t="s">
        <v>31</v>
      </c>
      <c r="C11" s="9" t="s">
        <v>39</v>
      </c>
      <c r="D11" s="9" t="s">
        <v>14</v>
      </c>
      <c r="E11" s="9" t="s">
        <v>78</v>
      </c>
      <c r="F11" s="9" t="s">
        <v>40</v>
      </c>
      <c r="G11" s="15" t="s">
        <v>41</v>
      </c>
      <c r="H11" s="12" t="s">
        <v>98</v>
      </c>
      <c r="I11" s="13">
        <v>2762032.63</v>
      </c>
      <c r="J11" s="13">
        <v>1584673.28</v>
      </c>
      <c r="K11" s="11">
        <f t="shared" si="1"/>
        <v>0.5737344529488777</v>
      </c>
      <c r="L11" s="11">
        <f t="shared" si="0"/>
        <v>0.10743400956852563</v>
      </c>
      <c r="M11" s="17">
        <v>296736.24</v>
      </c>
      <c r="N11" s="9" t="s">
        <v>24</v>
      </c>
    </row>
    <row r="12" spans="1:91" ht="126" x14ac:dyDescent="0.2">
      <c r="A12" s="9" t="s">
        <v>42</v>
      </c>
      <c r="B12" s="9" t="s">
        <v>31</v>
      </c>
      <c r="C12" s="9" t="s">
        <v>43</v>
      </c>
      <c r="D12" s="9" t="s">
        <v>14</v>
      </c>
      <c r="E12" s="9" t="s">
        <v>79</v>
      </c>
      <c r="F12" s="9" t="s">
        <v>44</v>
      </c>
      <c r="G12" s="12" t="s">
        <v>45</v>
      </c>
      <c r="H12" s="12" t="s">
        <v>98</v>
      </c>
      <c r="I12" s="13">
        <v>2422098.98</v>
      </c>
      <c r="J12" s="17">
        <v>1263239.3</v>
      </c>
      <c r="K12" s="11">
        <v>0.52149999999999996</v>
      </c>
      <c r="L12" s="11">
        <f t="shared" si="0"/>
        <v>0.14258809935174491</v>
      </c>
      <c r="M12" s="17">
        <v>345362.49</v>
      </c>
      <c r="N12" s="9" t="s">
        <v>24</v>
      </c>
    </row>
    <row r="13" spans="1:91" ht="110.25" x14ac:dyDescent="0.2">
      <c r="A13" s="9" t="s">
        <v>46</v>
      </c>
      <c r="B13" s="9" t="s">
        <v>47</v>
      </c>
      <c r="C13" s="9" t="s">
        <v>48</v>
      </c>
      <c r="D13" s="9" t="s">
        <v>14</v>
      </c>
      <c r="E13" s="9" t="s">
        <v>49</v>
      </c>
      <c r="F13" s="9" t="s">
        <v>50</v>
      </c>
      <c r="G13" s="12" t="s">
        <v>51</v>
      </c>
      <c r="H13" s="12" t="s">
        <v>52</v>
      </c>
      <c r="I13" s="13">
        <v>3245869</v>
      </c>
      <c r="J13" s="13">
        <v>2222971.4700000002</v>
      </c>
      <c r="K13" s="11">
        <v>0.68489999999999995</v>
      </c>
      <c r="L13" s="11">
        <f t="shared" si="0"/>
        <v>0.11073415778640482</v>
      </c>
      <c r="M13" s="44">
        <v>359428.57</v>
      </c>
      <c r="N13" s="9" t="s">
        <v>24</v>
      </c>
    </row>
    <row r="14" spans="1:91" ht="141.75" x14ac:dyDescent="0.2">
      <c r="A14" s="14" t="s">
        <v>55</v>
      </c>
      <c r="B14" s="9" t="s">
        <v>56</v>
      </c>
      <c r="C14" s="9" t="s">
        <v>57</v>
      </c>
      <c r="D14" s="9" t="s">
        <v>14</v>
      </c>
      <c r="E14" s="9" t="s">
        <v>58</v>
      </c>
      <c r="F14" s="9" t="s">
        <v>59</v>
      </c>
      <c r="G14" s="12" t="s">
        <v>60</v>
      </c>
      <c r="H14" s="12" t="s">
        <v>52</v>
      </c>
      <c r="I14" s="13">
        <v>1096471.5</v>
      </c>
      <c r="J14" s="13">
        <v>664244.31000000006</v>
      </c>
      <c r="K14" s="11">
        <v>0.60580000000000001</v>
      </c>
      <c r="L14" s="11">
        <f t="shared" si="0"/>
        <v>9.91485597208865E-2</v>
      </c>
      <c r="M14" s="44">
        <v>108713.57</v>
      </c>
      <c r="N14" s="9" t="s">
        <v>24</v>
      </c>
    </row>
    <row r="15" spans="1:91" ht="141.75" x14ac:dyDescent="0.2">
      <c r="A15" s="14" t="s">
        <v>70</v>
      </c>
      <c r="B15" s="9" t="s">
        <v>56</v>
      </c>
      <c r="C15" s="9" t="s">
        <v>71</v>
      </c>
      <c r="D15" s="9" t="s">
        <v>14</v>
      </c>
      <c r="E15" s="9" t="s">
        <v>72</v>
      </c>
      <c r="F15" s="9" t="s">
        <v>73</v>
      </c>
      <c r="G15" s="12" t="s">
        <v>68</v>
      </c>
      <c r="H15" s="12" t="s">
        <v>69</v>
      </c>
      <c r="I15" s="22">
        <v>244587.62</v>
      </c>
      <c r="J15" s="13">
        <v>244587.62</v>
      </c>
      <c r="K15" s="11">
        <v>1</v>
      </c>
      <c r="L15" s="11">
        <v>0.28939999999999999</v>
      </c>
      <c r="M15" s="44">
        <v>70792.960000000006</v>
      </c>
      <c r="N15" s="9" t="s">
        <v>24</v>
      </c>
    </row>
    <row r="16" spans="1:91" ht="97.15" customHeight="1" x14ac:dyDescent="0.2">
      <c r="A16" s="14" t="s">
        <v>64</v>
      </c>
      <c r="B16" s="9" t="s">
        <v>47</v>
      </c>
      <c r="C16" s="9" t="s">
        <v>65</v>
      </c>
      <c r="D16" s="9" t="s">
        <v>14</v>
      </c>
      <c r="E16" s="9" t="s">
        <v>66</v>
      </c>
      <c r="F16" s="16" t="s">
        <v>67</v>
      </c>
      <c r="G16" s="12" t="s">
        <v>68</v>
      </c>
      <c r="H16" s="12" t="s">
        <v>69</v>
      </c>
      <c r="I16" s="22">
        <v>377111.91</v>
      </c>
      <c r="J16" s="13">
        <v>54764.12</v>
      </c>
      <c r="K16" s="11">
        <v>0.1452</v>
      </c>
      <c r="L16" s="11">
        <v>0.1452</v>
      </c>
      <c r="M16" s="44">
        <v>54764.12</v>
      </c>
      <c r="N16" s="9" t="s">
        <v>24</v>
      </c>
    </row>
    <row r="17" spans="1:14" ht="90.6" customHeight="1" x14ac:dyDescent="0.2">
      <c r="A17" s="9" t="s">
        <v>85</v>
      </c>
      <c r="B17" s="9" t="s">
        <v>16</v>
      </c>
      <c r="C17" s="9" t="s">
        <v>86</v>
      </c>
      <c r="D17" s="9" t="s">
        <v>14</v>
      </c>
      <c r="E17" s="9" t="s">
        <v>87</v>
      </c>
      <c r="F17" s="9" t="s">
        <v>88</v>
      </c>
      <c r="G17" s="12" t="s">
        <v>89</v>
      </c>
      <c r="H17" s="12" t="s">
        <v>90</v>
      </c>
      <c r="I17" s="13">
        <v>407230.1</v>
      </c>
      <c r="J17" s="10">
        <v>205211.06</v>
      </c>
      <c r="K17" s="11">
        <v>0.50390000000000001</v>
      </c>
      <c r="L17" s="11">
        <v>0.34960000000000002</v>
      </c>
      <c r="M17" s="22">
        <v>142384.76</v>
      </c>
      <c r="N17" s="9" t="s">
        <v>24</v>
      </c>
    </row>
    <row r="18" spans="1:14" ht="15.75" customHeight="1" x14ac:dyDescent="0.2">
      <c r="J18" s="6" t="s">
        <v>53</v>
      </c>
      <c r="K18" s="7" t="s">
        <v>54</v>
      </c>
    </row>
  </sheetData>
  <mergeCells count="1">
    <mergeCell ref="A4:N4"/>
  </mergeCells>
  <pageMargins left="0.23622047244094491" right="0.23622047244094491" top="0.74803149606299213" bottom="0.74803149606299213" header="0.31496062992125984" footer="0.31496062992125984"/>
  <pageSetup paperSize="9" scale="11" fitToHeight="0" orientation="landscape" r:id="rId1"/>
  <headerFooter>
    <oddHeader>&amp;L&amp;"-,Negrito"&amp;12PREFEITURA MUNICIPAL DE NOVO PROGRESSO
PODER EXECUTIVO
CNPJ:10.221.768/0001-20&amp;C
&amp;R&amp;G</oddHeader>
    <oddFooter>&amp;R&amp;P 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Engenharia</dc:creator>
  <cp:lastModifiedBy>20212</cp:lastModifiedBy>
  <cp:lastPrinted>2023-10-30T14:10:33Z</cp:lastPrinted>
  <dcterms:created xsi:type="dcterms:W3CDTF">2023-08-04T13:44:55Z</dcterms:created>
  <dcterms:modified xsi:type="dcterms:W3CDTF">2024-01-03T12:28:20Z</dcterms:modified>
</cp:coreProperties>
</file>