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450"/>
  </bookViews>
  <sheets>
    <sheet name="Página1" sheetId="1" r:id="rId1"/>
  </sheets>
  <definedNames>
    <definedName name="_xlnm.Print_Area" localSheetId="0">Página1!$A$1:$N$15</definedName>
  </definedNames>
  <calcPr calcId="145621"/>
</workbook>
</file>

<file path=xl/calcChain.xml><?xml version="1.0" encoding="utf-8"?>
<calcChain xmlns="http://schemas.openxmlformats.org/spreadsheetml/2006/main">
  <c r="K15" i="1" l="1"/>
  <c r="K7" i="1" l="1"/>
  <c r="K8" i="1"/>
  <c r="K13" i="1"/>
  <c r="L7" i="1"/>
  <c r="L8" i="1"/>
  <c r="L9" i="1"/>
  <c r="L10" i="1"/>
  <c r="L13" i="1"/>
</calcChain>
</file>

<file path=xl/sharedStrings.xml><?xml version="1.0" encoding="utf-8"?>
<sst xmlns="http://schemas.openxmlformats.org/spreadsheetml/2006/main" count="109" uniqueCount="85">
  <si>
    <t>Objeto da Obra</t>
  </si>
  <si>
    <t>Nome do Contratado</t>
  </si>
  <si>
    <t>Local de Execução da Obra</t>
  </si>
  <si>
    <t>Origem do Recurso</t>
  </si>
  <si>
    <t>Modalidade de Licitação Contratada</t>
  </si>
  <si>
    <t>Número do Processo Licitatório</t>
  </si>
  <si>
    <t>Data de Início da Obra</t>
  </si>
  <si>
    <t>Data de Fim da Obra</t>
  </si>
  <si>
    <t>Valor Total da Obra</t>
  </si>
  <si>
    <t>Valor Total Aplicado</t>
  </si>
  <si>
    <t>Percentual total aplicado</t>
  </si>
  <si>
    <t>Percentual mensal aplicado</t>
  </si>
  <si>
    <t>Valor aplicado no mês vigente</t>
  </si>
  <si>
    <t>Situação (status)</t>
  </si>
  <si>
    <t>Recursos Próprios.</t>
  </si>
  <si>
    <t>PROGEO ENGENHARIA &amp; CONSTRUTORA LTDA.</t>
  </si>
  <si>
    <t>Em andamento</t>
  </si>
  <si>
    <t>AMAZONIA NEGOCIOS, CONSULTORIA, ASSESSORIA E SERVIÇOS LTDA.</t>
  </si>
  <si>
    <t xml:space="preserve">Reforma e Ampliação da EMEIEF Professor Valdomiro Mendes Rodrigues. </t>
  </si>
  <si>
    <t xml:space="preserve">localizada na Rua Valéria Rempel, nº 51, Bairro Cristo Rei, Município de Novo Progresso-PA </t>
  </si>
  <si>
    <t xml:space="preserve">Recursos do TESOURO Municipal vinculado a Educação. </t>
  </si>
  <si>
    <t>Tomada de Preços nº 11/2022</t>
  </si>
  <si>
    <t>3011001/2022.</t>
  </si>
  <si>
    <t>06 de fevereiro de 2023 – Ordem de Serviço.</t>
  </si>
  <si>
    <t xml:space="preserve">22/12/2023 conforme prazo de vigência do contrato </t>
  </si>
  <si>
    <t xml:space="preserve">Construção do novo Prédio da EMEIEF Professora Maria Doralina Ruaro </t>
  </si>
  <si>
    <t xml:space="preserve">Bairro Scremin, Município de Novo Progresso-PA </t>
  </si>
  <si>
    <t>0112001/2022.</t>
  </si>
  <si>
    <t>06 de fevereiro de 2023 – ordem de serviço.</t>
  </si>
  <si>
    <t xml:space="preserve">22/12/2023. Conforme prazo de vigência do contrato </t>
  </si>
  <si>
    <t xml:space="preserve">Construção do novo Prédio da EMEIEF Lazaro Bubola </t>
  </si>
  <si>
    <t xml:space="preserve">Rua Maria Marta Avelar Magalhães, Bairro jardim Planalto, Município de Novo Progresso - PA </t>
  </si>
  <si>
    <t>0112002/2022.</t>
  </si>
  <si>
    <t>24 de março de 2023 – ordem de serviço.</t>
  </si>
  <si>
    <t xml:space="preserve">Ampliação da E.M.E.I.E.F. Deputado João Carlos Batista </t>
  </si>
  <si>
    <t>LISIAK &amp; COSERE SERVIÇOS DE ENGENHARIA LTDA.</t>
  </si>
  <si>
    <t>Rua Santarém, Bairro Bela Vista, município de Novo Progresso – PA</t>
  </si>
  <si>
    <t>Tomada de Preços nº 003/2023</t>
  </si>
  <si>
    <t>0603001/2023.</t>
  </si>
  <si>
    <t>20 de abril de 2023 – ordem de serviço.</t>
  </si>
  <si>
    <t xml:space="preserve">10/04/2024. Conforme prazo de vigência do contrato </t>
  </si>
  <si>
    <t xml:space="preserve">  </t>
  </si>
  <si>
    <t xml:space="preserve"> </t>
  </si>
  <si>
    <t>DW2M CONSTRUTORA LTDA, pessoa jurídica de direito privado, inscrita no CNPJ/MF n.º 48.251.773/0001-77.</t>
  </si>
  <si>
    <t>PREFEITURA MUNICIPAL DE NOVO PROGRESSO - PA</t>
  </si>
  <si>
    <t>CNPJ:10.221.786/0001-20</t>
  </si>
  <si>
    <t>Execução de implantação de sistema de iluminação pública no canteiro central da Avenida Jamaxim, no município de Novo Progresso - PA</t>
  </si>
  <si>
    <t>Avenida Jamanxim  Novo Progresso – PA</t>
  </si>
  <si>
    <t>Recursos Próprios - Contrib Ilum Pública</t>
  </si>
  <si>
    <t>Tomada de Preços nº 007/2023</t>
  </si>
  <si>
    <t>0405002/2023</t>
  </si>
  <si>
    <t>28 de junho de 2023 – ordem de serviço.</t>
  </si>
  <si>
    <t>Execução das obras de melhorias e urbanização do entorno do Centro Cultural, localizado na Rua Itaituba, Bairro Bela Vista, no município de Novo Progresso - PA</t>
  </si>
  <si>
    <t>TONELLI LTDA</t>
  </si>
  <si>
    <t>Rua Itaituba, Bairro Bela Vista</t>
  </si>
  <si>
    <t>Tomada de Preços nº 006/2023</t>
  </si>
  <si>
    <t>0405001/2023</t>
  </si>
  <si>
    <t xml:space="preserve">20/06/2024. Conforme prazo de vigência do contrato </t>
  </si>
  <si>
    <t xml:space="preserve">15/06/2024. Conforme prazo de vigência do contrato </t>
  </si>
  <si>
    <t>Conclusão dos serviços de construção da quadra poliesportiva coberta no Bairro Jardim América, no município de Novo Progresso – PA, conforme Contrato de Repasse n.º 862657/2017/ME/CAIXA, celebrado entre o Ministério do Esporte, representado pela Caixa Econômica Federal, e o município de Novo Progresso - PA</t>
  </si>
  <si>
    <t>Bairro Jardim América, município de Novo Progresso – PA</t>
  </si>
  <si>
    <t xml:space="preserve"> Contrato de Repasse n.º 862657/2017/ME/CAIXA</t>
  </si>
  <si>
    <t>Tomada de Preços nº 005/2023</t>
  </si>
  <si>
    <t>0903001/2023</t>
  </si>
  <si>
    <t>12 de julho de 2023 – ordem de serviço.</t>
  </si>
  <si>
    <t xml:space="preserve">26/06/2024. Conforme prazo de vigência do contrato </t>
  </si>
  <si>
    <t>Reforma da quadra do Bairro Rui Pires de Lima, construção de arquibancadas, pisos e iluminação</t>
  </si>
  <si>
    <t xml:space="preserve">Bairro Rui Pires de Lima, município de Novo Progresso – PA </t>
  </si>
  <si>
    <t>Tomada de Preços nº 008/2023</t>
  </si>
  <si>
    <t>2505001/2023.</t>
  </si>
  <si>
    <t>Tomada de Preços nº 12/2022</t>
  </si>
  <si>
    <t>Tomada de Preços nº 13/2022</t>
  </si>
  <si>
    <t>Construção do Monumento Cristo Redentor e urbanização do entorno, a ser realizado na Rua Antônio Vicente Teixeira, Bairro Jardim Europa, Município de Novo Progresso - PA</t>
  </si>
  <si>
    <t>Rua Antônio Vicente Teixeira, Bairro Jardim Europa</t>
  </si>
  <si>
    <t>Tomada de Preços nº 08/2022</t>
  </si>
  <si>
    <t>2209001/2022.</t>
  </si>
  <si>
    <t>07 de dezembro de 2022 – Ordem de Serviço.</t>
  </si>
  <si>
    <t xml:space="preserve">29/11/2023. Conforme prazo de vigência do contrato </t>
  </si>
  <si>
    <t>Execução da obra de construção de muro de alvenaria no Cemitério Municipal, localizado na BR-163, no município de novo Progresso/PA</t>
  </si>
  <si>
    <t>localizada na BR-163, no município de novo Progresso/PA</t>
  </si>
  <si>
    <t>Tomada de Preços nº 10/2023</t>
  </si>
  <si>
    <t>1707001/2023.</t>
  </si>
  <si>
    <t>01 de setembro de 2023 – Ordem de Serviço.</t>
  </si>
  <si>
    <t xml:space="preserve">30/08/2024 conforme prazo de vigência do contrato </t>
  </si>
  <si>
    <t>Relatório de Execução de Obras ( Mês 10/2023)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</si>
</sst>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([$R$ -416]* #,##0.00_);_([$R$ -416]* \(#,##0.00\);_([$R$ -416]* &quot;-&quot;??_);_(@_)"/>
    <numFmt numFmtId="165" formatCode="_-[$R$-416]\ * #,##0.00_-;\-[$R$-416]\ * #,##0.00_-;_-[$R$-416]\ * &quot;-&quot;??_-;_-@_-"/>
  </numFmts>
  <fonts count="7" x14ac:knownFonts="1">
    <font>
      <sz val="10"/>
      <color rgb="FF000000"/>
      <name val="Arial"/>
      <scheme val="minor"/>
    </font>
    <font>
      <sz val="10"/>
      <color rgb="FF000000"/>
      <name val="Arial"/>
      <scheme val="minor"/>
    </font>
    <font>
      <sz val="11"/>
      <color rgb="FF000000"/>
      <name val="Times New Roman"/>
      <family val="1"/>
    </font>
    <font>
      <sz val="12"/>
      <color rgb="FF000000"/>
      <name val="Garamond"/>
      <family val="1"/>
    </font>
    <font>
      <sz val="10"/>
      <color rgb="FF000000"/>
      <name val="Arial"/>
      <family val="2"/>
      <scheme val="minor"/>
    </font>
    <font>
      <sz val="12"/>
      <color theme="1"/>
      <name val="Garamond"/>
      <family val="1"/>
    </font>
    <font>
      <sz val="11"/>
      <color rgb="FF00000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2" borderId="0" xfId="0" applyFill="1"/>
    <xf numFmtId="8" fontId="2" fillId="0" borderId="0" xfId="0" applyNumberFormat="1" applyFont="1" applyAlignment="1">
      <alignment vertical="center"/>
    </xf>
    <xf numFmtId="8" fontId="4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10" fontId="5" fillId="0" borderId="1" xfId="2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8" fontId="3" fillId="0" borderId="1" xfId="0" applyNumberFormat="1" applyFont="1" applyBorder="1" applyAlignment="1">
      <alignment horizontal="justify" vertical="center"/>
    </xf>
    <xf numFmtId="0" fontId="0" fillId="3" borderId="0" xfId="0" applyFill="1"/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0" fontId="0" fillId="0" borderId="3" xfId="0" applyNumberFormat="1" applyBorder="1" applyAlignment="1">
      <alignment horizontal="center"/>
    </xf>
    <xf numFmtId="44" fontId="0" fillId="0" borderId="3" xfId="1" applyFont="1" applyBorder="1" applyAlignment="1">
      <alignment horizontal="center"/>
    </xf>
    <xf numFmtId="0" fontId="0" fillId="0" borderId="4" xfId="0" applyBorder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/>
    </xf>
    <xf numFmtId="44" fontId="3" fillId="0" borderId="0" xfId="1" applyFont="1" applyBorder="1" applyAlignment="1">
      <alignment horizontal="center"/>
    </xf>
    <xf numFmtId="0" fontId="3" fillId="0" borderId="6" xfId="0" applyFont="1" applyBorder="1"/>
    <xf numFmtId="165" fontId="6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/>
  </cellXfs>
  <cellStyles count="4">
    <cellStyle name="Moeda" xfId="1" builtinId="4"/>
    <cellStyle name="Moeda 2" xfId="3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CM39"/>
  <sheetViews>
    <sheetView tabSelected="1" view="pageBreakPreview" zoomScale="60" zoomScaleNormal="80" workbookViewId="0">
      <selection activeCell="F8" sqref="F8"/>
    </sheetView>
  </sheetViews>
  <sheetFormatPr defaultColWidth="12.7109375" defaultRowHeight="15.75" customHeight="1" x14ac:dyDescent="0.2"/>
  <cols>
    <col min="1" max="1" width="28.140625" customWidth="1"/>
    <col min="2" max="2" width="28.140625" style="2" customWidth="1"/>
    <col min="3" max="3" width="34.85546875" customWidth="1"/>
    <col min="4" max="4" width="34.85546875" style="8" customWidth="1"/>
    <col min="5" max="5" width="34.85546875" customWidth="1"/>
    <col min="6" max="6" width="34.85546875" style="1" customWidth="1"/>
    <col min="7" max="8" width="34.85546875" customWidth="1"/>
    <col min="9" max="10" width="27.42578125" customWidth="1"/>
    <col min="11" max="11" width="12.85546875" style="2" customWidth="1"/>
    <col min="12" max="12" width="12.42578125" style="4" customWidth="1"/>
    <col min="13" max="13" width="27.42578125" style="3" customWidth="1"/>
    <col min="14" max="14" width="22" customWidth="1"/>
  </cols>
  <sheetData>
    <row r="1" spans="1:16" ht="15.75" customHeight="1" x14ac:dyDescent="0.2">
      <c r="A1" s="23"/>
      <c r="B1" s="24"/>
      <c r="C1" s="25"/>
      <c r="D1" s="26"/>
      <c r="E1" s="25"/>
      <c r="F1" s="27"/>
      <c r="G1" s="25"/>
      <c r="H1" s="25"/>
      <c r="I1" s="25"/>
      <c r="J1" s="25"/>
      <c r="K1" s="24"/>
      <c r="L1" s="28"/>
      <c r="M1" s="29"/>
      <c r="N1" s="30"/>
    </row>
    <row r="2" spans="1:16" ht="15.75" customHeight="1" x14ac:dyDescent="0.25">
      <c r="A2" s="31"/>
      <c r="B2" s="32"/>
      <c r="C2" s="33"/>
      <c r="D2" s="34"/>
      <c r="E2" s="33"/>
      <c r="F2" s="35" t="s">
        <v>44</v>
      </c>
      <c r="G2" s="33"/>
      <c r="H2" s="33"/>
      <c r="I2" s="33"/>
      <c r="J2" s="33"/>
      <c r="K2" s="32"/>
      <c r="L2" s="36"/>
      <c r="M2" s="37"/>
      <c r="N2" s="38"/>
    </row>
    <row r="3" spans="1:16" ht="21" customHeight="1" x14ac:dyDescent="0.25">
      <c r="A3" s="31"/>
      <c r="B3" s="32"/>
      <c r="C3" s="33"/>
      <c r="D3" s="34"/>
      <c r="E3" s="33"/>
      <c r="F3" s="35" t="s">
        <v>45</v>
      </c>
      <c r="G3" s="33"/>
      <c r="H3" s="33"/>
      <c r="I3" s="33"/>
      <c r="J3" s="33"/>
      <c r="K3" s="32"/>
      <c r="L3" s="36"/>
      <c r="M3" s="37"/>
      <c r="N3" s="38"/>
    </row>
    <row r="4" spans="1:16" ht="26.25" customHeight="1" x14ac:dyDescent="0.25">
      <c r="A4" s="43" t="s">
        <v>84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6" ht="47.25" x14ac:dyDescent="0.2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10" t="s">
        <v>12</v>
      </c>
      <c r="N5" s="9" t="s">
        <v>13</v>
      </c>
    </row>
    <row r="6" spans="1:16" ht="101.45" customHeight="1" x14ac:dyDescent="0.2">
      <c r="A6" s="14" t="s">
        <v>72</v>
      </c>
      <c r="B6" s="19" t="s">
        <v>15</v>
      </c>
      <c r="C6" s="19" t="s">
        <v>73</v>
      </c>
      <c r="D6" s="9" t="s">
        <v>14</v>
      </c>
      <c r="E6" s="19" t="s">
        <v>74</v>
      </c>
      <c r="F6" s="9" t="s">
        <v>75</v>
      </c>
      <c r="G6" s="20" t="s">
        <v>76</v>
      </c>
      <c r="H6" s="14" t="s">
        <v>77</v>
      </c>
      <c r="I6" s="21">
        <v>1202322.99</v>
      </c>
      <c r="J6" s="21">
        <v>1061840.73</v>
      </c>
      <c r="K6" s="11">
        <v>0.75619999999999998</v>
      </c>
      <c r="L6" s="11">
        <v>8.8300000000000003E-2</v>
      </c>
      <c r="M6" s="17">
        <v>140482.26</v>
      </c>
      <c r="N6" s="9" t="s">
        <v>16</v>
      </c>
      <c r="O6" s="18"/>
      <c r="P6" s="18"/>
    </row>
    <row r="7" spans="1:16" ht="110.25" x14ac:dyDescent="0.2">
      <c r="A7" s="9" t="s">
        <v>18</v>
      </c>
      <c r="B7" s="9" t="s">
        <v>15</v>
      </c>
      <c r="C7" s="9" t="s">
        <v>19</v>
      </c>
      <c r="D7" s="9" t="s">
        <v>20</v>
      </c>
      <c r="E7" s="9" t="s">
        <v>21</v>
      </c>
      <c r="F7" s="9" t="s">
        <v>22</v>
      </c>
      <c r="G7" s="12" t="s">
        <v>23</v>
      </c>
      <c r="H7" s="12" t="s">
        <v>24</v>
      </c>
      <c r="I7" s="13">
        <v>3298203.93</v>
      </c>
      <c r="J7" s="10">
        <v>2556721.81</v>
      </c>
      <c r="K7" s="11">
        <f t="shared" ref="K7:K13" si="0">J7/I7</f>
        <v>0.77518609044893105</v>
      </c>
      <c r="L7" s="11">
        <f t="shared" ref="L7:L13" si="1">M7/I7</f>
        <v>4.1787043168067535E-2</v>
      </c>
      <c r="M7" s="17">
        <v>137822.19</v>
      </c>
      <c r="N7" s="9" t="s">
        <v>16</v>
      </c>
    </row>
    <row r="8" spans="1:16" ht="110.25" x14ac:dyDescent="0.2">
      <c r="A8" s="9" t="s">
        <v>25</v>
      </c>
      <c r="B8" s="9" t="s">
        <v>17</v>
      </c>
      <c r="C8" s="9" t="s">
        <v>26</v>
      </c>
      <c r="D8" s="9" t="s">
        <v>14</v>
      </c>
      <c r="E8" s="9" t="s">
        <v>70</v>
      </c>
      <c r="F8" s="9" t="s">
        <v>27</v>
      </c>
      <c r="G8" s="15" t="s">
        <v>28</v>
      </c>
      <c r="H8" s="12" t="s">
        <v>29</v>
      </c>
      <c r="I8" s="13">
        <v>2762032.63</v>
      </c>
      <c r="J8" s="13">
        <v>1287937.04</v>
      </c>
      <c r="K8" s="11">
        <f t="shared" si="0"/>
        <v>0.46630044338035215</v>
      </c>
      <c r="L8" s="11">
        <f t="shared" si="1"/>
        <v>4.3398325095094913E-2</v>
      </c>
      <c r="M8" s="17">
        <v>119867.59</v>
      </c>
      <c r="N8" s="9" t="s">
        <v>16</v>
      </c>
    </row>
    <row r="9" spans="1:16" ht="126" x14ac:dyDescent="0.2">
      <c r="A9" s="9" t="s">
        <v>30</v>
      </c>
      <c r="B9" s="9" t="s">
        <v>17</v>
      </c>
      <c r="C9" s="9" t="s">
        <v>31</v>
      </c>
      <c r="D9" s="9" t="s">
        <v>14</v>
      </c>
      <c r="E9" s="9" t="s">
        <v>71</v>
      </c>
      <c r="F9" s="9" t="s">
        <v>32</v>
      </c>
      <c r="G9" s="12" t="s">
        <v>33</v>
      </c>
      <c r="H9" s="12" t="s">
        <v>29</v>
      </c>
      <c r="I9" s="13">
        <v>2422098.98</v>
      </c>
      <c r="J9" s="17">
        <v>760945.99</v>
      </c>
      <c r="K9" s="11">
        <v>0.31409999999999999</v>
      </c>
      <c r="L9" s="11">
        <f t="shared" si="1"/>
        <v>6.5904362834916019E-2</v>
      </c>
      <c r="M9" s="17">
        <v>159626.89000000001</v>
      </c>
      <c r="N9" s="9" t="s">
        <v>16</v>
      </c>
    </row>
    <row r="10" spans="1:16" ht="110.25" x14ac:dyDescent="0.2">
      <c r="A10" s="9" t="s">
        <v>34</v>
      </c>
      <c r="B10" s="9" t="s">
        <v>35</v>
      </c>
      <c r="C10" s="9" t="s">
        <v>36</v>
      </c>
      <c r="D10" s="9" t="s">
        <v>14</v>
      </c>
      <c r="E10" s="9" t="s">
        <v>37</v>
      </c>
      <c r="F10" s="9" t="s">
        <v>38</v>
      </c>
      <c r="G10" s="12" t="s">
        <v>39</v>
      </c>
      <c r="H10" s="12" t="s">
        <v>40</v>
      </c>
      <c r="I10" s="13">
        <v>3245869</v>
      </c>
      <c r="J10" s="13">
        <v>1376808.95</v>
      </c>
      <c r="K10" s="11">
        <v>0.52890000000000004</v>
      </c>
      <c r="L10" s="11">
        <f t="shared" si="1"/>
        <v>0.11472819451431959</v>
      </c>
      <c r="M10" s="39">
        <v>372392.69</v>
      </c>
      <c r="N10" s="9" t="s">
        <v>16</v>
      </c>
    </row>
    <row r="11" spans="1:16" ht="106.15" customHeight="1" x14ac:dyDescent="0.2">
      <c r="A11" s="14" t="s">
        <v>59</v>
      </c>
      <c r="B11" s="9" t="s">
        <v>35</v>
      </c>
      <c r="C11" s="9" t="s">
        <v>60</v>
      </c>
      <c r="D11" s="9" t="s">
        <v>61</v>
      </c>
      <c r="E11" s="9" t="s">
        <v>62</v>
      </c>
      <c r="F11" s="16" t="s">
        <v>63</v>
      </c>
      <c r="G11" s="12" t="s">
        <v>51</v>
      </c>
      <c r="H11" s="12" t="s">
        <v>40</v>
      </c>
      <c r="I11" s="22">
        <v>106796.59</v>
      </c>
      <c r="J11" s="13">
        <v>106796.59</v>
      </c>
      <c r="K11" s="11">
        <v>1</v>
      </c>
      <c r="L11" s="11">
        <v>1</v>
      </c>
      <c r="M11" s="39">
        <v>106796.59</v>
      </c>
      <c r="N11" s="9" t="s">
        <v>16</v>
      </c>
    </row>
    <row r="12" spans="1:16" ht="106.15" customHeight="1" x14ac:dyDescent="0.2">
      <c r="A12" s="14" t="s">
        <v>52</v>
      </c>
      <c r="B12" s="16" t="s">
        <v>53</v>
      </c>
      <c r="C12" s="14" t="s">
        <v>54</v>
      </c>
      <c r="D12" s="9" t="s">
        <v>14</v>
      </c>
      <c r="E12" s="9" t="s">
        <v>55</v>
      </c>
      <c r="F12" s="16" t="s">
        <v>56</v>
      </c>
      <c r="G12" s="12" t="s">
        <v>51</v>
      </c>
      <c r="H12" s="12" t="s">
        <v>57</v>
      </c>
      <c r="I12" s="40">
        <v>696863.31</v>
      </c>
      <c r="J12" s="13">
        <v>548898.05000000005</v>
      </c>
      <c r="K12" s="11">
        <v>0.78769999999999996</v>
      </c>
      <c r="L12" s="11">
        <v>0.2024</v>
      </c>
      <c r="M12" s="39">
        <v>141030.93</v>
      </c>
      <c r="N12" s="9" t="s">
        <v>16</v>
      </c>
    </row>
    <row r="13" spans="1:16" ht="106.15" customHeight="1" x14ac:dyDescent="0.2">
      <c r="A13" s="14" t="s">
        <v>46</v>
      </c>
      <c r="B13" s="9" t="s">
        <v>35</v>
      </c>
      <c r="C13" s="9" t="s">
        <v>47</v>
      </c>
      <c r="D13" s="9" t="s">
        <v>48</v>
      </c>
      <c r="E13" s="9" t="s">
        <v>49</v>
      </c>
      <c r="F13" s="16" t="s">
        <v>50</v>
      </c>
      <c r="G13" s="12" t="s">
        <v>51</v>
      </c>
      <c r="H13" s="12" t="s">
        <v>58</v>
      </c>
      <c r="I13" s="22">
        <v>960342.2</v>
      </c>
      <c r="J13" s="41">
        <v>911692.16</v>
      </c>
      <c r="K13" s="11">
        <f t="shared" si="0"/>
        <v>0.94934093284664578</v>
      </c>
      <c r="L13" s="11">
        <f t="shared" si="1"/>
        <v>0.36295290366288185</v>
      </c>
      <c r="M13" s="42">
        <v>348558.99</v>
      </c>
      <c r="N13" s="9" t="s">
        <v>16</v>
      </c>
    </row>
    <row r="14" spans="1:16" ht="106.15" customHeight="1" x14ac:dyDescent="0.2">
      <c r="A14" s="14" t="s">
        <v>66</v>
      </c>
      <c r="B14" s="9" t="s">
        <v>43</v>
      </c>
      <c r="C14" s="9" t="s">
        <v>67</v>
      </c>
      <c r="D14" s="9" t="s">
        <v>14</v>
      </c>
      <c r="E14" s="9" t="s">
        <v>68</v>
      </c>
      <c r="F14" s="9" t="s">
        <v>69</v>
      </c>
      <c r="G14" s="12" t="s">
        <v>64</v>
      </c>
      <c r="H14" s="12" t="s">
        <v>65</v>
      </c>
      <c r="I14" s="22">
        <v>244587.62</v>
      </c>
      <c r="J14" s="13">
        <v>173794.66</v>
      </c>
      <c r="K14" s="11">
        <v>0.71</v>
      </c>
      <c r="L14" s="11">
        <v>0.26050000000000001</v>
      </c>
      <c r="M14" s="39">
        <v>63733.919999999998</v>
      </c>
      <c r="N14" s="9" t="s">
        <v>16</v>
      </c>
    </row>
    <row r="15" spans="1:16" ht="78.75" x14ac:dyDescent="0.2">
      <c r="A15" s="9" t="s">
        <v>78</v>
      </c>
      <c r="B15" s="9" t="s">
        <v>15</v>
      </c>
      <c r="C15" s="9" t="s">
        <v>79</v>
      </c>
      <c r="D15" s="9" t="s">
        <v>14</v>
      </c>
      <c r="E15" s="9" t="s">
        <v>80</v>
      </c>
      <c r="F15" s="9" t="s">
        <v>81</v>
      </c>
      <c r="G15" s="12" t="s">
        <v>82</v>
      </c>
      <c r="H15" s="12" t="s">
        <v>83</v>
      </c>
      <c r="I15" s="13">
        <v>407230.1</v>
      </c>
      <c r="J15" s="10">
        <v>62826.3</v>
      </c>
      <c r="K15" s="11">
        <f t="shared" ref="K15" si="2">J15/I15</f>
        <v>0.15427715190993987</v>
      </c>
      <c r="L15" s="11">
        <v>0.15429999999999999</v>
      </c>
      <c r="M15" s="17">
        <v>62826.3</v>
      </c>
      <c r="N15" s="9" t="s">
        <v>16</v>
      </c>
    </row>
    <row r="16" spans="1:16" ht="15" x14ac:dyDescent="0.2">
      <c r="J16" s="6" t="s">
        <v>41</v>
      </c>
      <c r="K16" s="7" t="s">
        <v>42</v>
      </c>
    </row>
    <row r="17" spans="1:91" ht="12.75" x14ac:dyDescent="0.2"/>
    <row r="18" spans="1:91" ht="12.75" x14ac:dyDescent="0.2"/>
    <row r="19" spans="1:91" ht="12.75" x14ac:dyDescent="0.2"/>
    <row r="20" spans="1:91" ht="12.75" x14ac:dyDescent="0.2"/>
    <row r="21" spans="1:91" ht="12.75" x14ac:dyDescent="0.2">
      <c r="Q21" s="18"/>
    </row>
    <row r="22" spans="1:91" ht="12.75" x14ac:dyDescent="0.2">
      <c r="Q22" s="18"/>
    </row>
    <row r="23" spans="1:91" s="5" customFormat="1" ht="12.75" x14ac:dyDescent="0.2">
      <c r="A23"/>
      <c r="B23" s="2"/>
      <c r="C23"/>
      <c r="D23" s="8"/>
      <c r="E23"/>
      <c r="F23" s="1"/>
      <c r="G23"/>
      <c r="H23"/>
      <c r="I23"/>
      <c r="J23"/>
      <c r="K23" s="2"/>
      <c r="L23" s="4"/>
      <c r="M23" s="3"/>
      <c r="N23"/>
      <c r="O23"/>
      <c r="P23"/>
      <c r="Q23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</row>
    <row r="24" spans="1:91" s="5" customFormat="1" ht="12.75" x14ac:dyDescent="0.2">
      <c r="A24"/>
      <c r="B24" s="2"/>
      <c r="C24"/>
      <c r="D24" s="8"/>
      <c r="E24"/>
      <c r="F24" s="1"/>
      <c r="G24"/>
      <c r="H24"/>
      <c r="I24"/>
      <c r="J24"/>
      <c r="K24" s="2"/>
      <c r="L24" s="4"/>
      <c r="M24" s="3"/>
      <c r="N24"/>
      <c r="O24"/>
      <c r="P24"/>
      <c r="Q24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</row>
    <row r="25" spans="1:91" ht="12.75" x14ac:dyDescent="0.2"/>
    <row r="26" spans="1:91" ht="12.75" x14ac:dyDescent="0.2"/>
    <row r="27" spans="1:91" ht="12.75" x14ac:dyDescent="0.2"/>
    <row r="28" spans="1:91" ht="12.75" x14ac:dyDescent="0.2"/>
    <row r="29" spans="1:91" ht="12.75" x14ac:dyDescent="0.2"/>
    <row r="30" spans="1:91" ht="12.75" x14ac:dyDescent="0.2"/>
    <row r="31" spans="1:91" ht="12.75" x14ac:dyDescent="0.2"/>
    <row r="32" spans="1:91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97.15" customHeight="1" x14ac:dyDescent="0.2"/>
    <row r="39" ht="90.6" customHeight="1" x14ac:dyDescent="0.2"/>
  </sheetData>
  <mergeCells count="1">
    <mergeCell ref="A4:N4"/>
  </mergeCells>
  <pageMargins left="0.23622047244094491" right="0.23622047244094491" top="0.74803149606299213" bottom="0.74803149606299213" header="0.31496062992125984" footer="0.31496062992125984"/>
  <pageSetup paperSize="9" scale="37" fitToHeight="0" orientation="landscape" r:id="rId1"/>
  <headerFooter>
    <oddHeader>&amp;L&amp;"-,Negrito"&amp;12PREFEITURA MUNICIPAL DE NOVO PROGRESSO
PODER EXECUTIVO
CNPJ:10.221.768/0001-20&amp;C
&amp;R&amp;G</oddHeader>
    <oddFooter>&amp;R&amp;P 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Página1</vt:lpstr>
      <vt:lpstr>Página1!Area_de_impressao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Engenharia</dc:creator>
  <cp:lastModifiedBy>CR2 - 456987123</cp:lastModifiedBy>
  <cp:lastPrinted>2023-11-20T11:44:20Z</cp:lastPrinted>
  <dcterms:created xsi:type="dcterms:W3CDTF">2023-08-04T13:44:55Z</dcterms:created>
  <dcterms:modified xsi:type="dcterms:W3CDTF">2023-11-20T11:44:26Z</dcterms:modified>
</cp:coreProperties>
</file>