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450"/>
  </bookViews>
  <sheets>
    <sheet name="Página1" sheetId="1" r:id="rId1"/>
  </sheets>
  <definedNames>
    <definedName name="_xlnm.Print_Area" localSheetId="0">Página1!$A$1:$N$24</definedName>
  </definedNames>
  <calcPr calcId="145621"/>
</workbook>
</file>

<file path=xl/calcChain.xml><?xml version="1.0" encoding="utf-8"?>
<calcChain xmlns="http://schemas.openxmlformats.org/spreadsheetml/2006/main">
  <c r="K15" i="1" l="1"/>
  <c r="K18" i="1" l="1"/>
  <c r="K12" i="1" l="1"/>
  <c r="K13" i="1"/>
  <c r="K20" i="1"/>
  <c r="L9" i="1"/>
  <c r="L7" i="1"/>
  <c r="L8" i="1"/>
  <c r="L11" i="1"/>
  <c r="L12" i="1"/>
  <c r="L13" i="1"/>
  <c r="L14" i="1"/>
  <c r="L16" i="1"/>
  <c r="L17" i="1"/>
  <c r="L20" i="1"/>
</calcChain>
</file>

<file path=xl/sharedStrings.xml><?xml version="1.0" encoding="utf-8"?>
<sst xmlns="http://schemas.openxmlformats.org/spreadsheetml/2006/main" count="161" uniqueCount="129">
  <si>
    <t>Objeto da Obra</t>
  </si>
  <si>
    <t>Nome do Contratado</t>
  </si>
  <si>
    <t>Local de Execução da Obra</t>
  </si>
  <si>
    <t>Origem do Recurso</t>
  </si>
  <si>
    <t>Modalidade de Licitação Contratada</t>
  </si>
  <si>
    <t>Número do Processo Licitatório</t>
  </si>
  <si>
    <t>Data de Início da Obra</t>
  </si>
  <si>
    <t>Data de Fim da Obra</t>
  </si>
  <si>
    <t>Valor Total da Obra</t>
  </si>
  <si>
    <t>Valor Total Aplicado</t>
  </si>
  <si>
    <t>Percentual total aplicado</t>
  </si>
  <si>
    <t>Percentual mensal aplicado</t>
  </si>
  <si>
    <t>Valor aplicado no mês vigente</t>
  </si>
  <si>
    <t>Situação (status)</t>
  </si>
  <si>
    <t>Recursos Próprios.</t>
  </si>
  <si>
    <t>Perímetro urbano do município de Novo Progresso.</t>
  </si>
  <si>
    <t>Conforme Contrato de Repasse nº 884742/2019/MDR/CAIXA, celebrado entre a União Federal, por intermédio do Gestor do Programa Ministério do Desenvolvimento Regional.</t>
  </si>
  <si>
    <t xml:space="preserve"> Tomada de Preços nº 11/2021</t>
  </si>
  <si>
    <t>2607003/2021</t>
  </si>
  <si>
    <t>29 de Setembro de 2021 – ordem de serviço.</t>
  </si>
  <si>
    <t>Construção de cobertura da quadra poliesportiva da praça Juscelândia, no Município de Novo Progresso – PA.</t>
  </si>
  <si>
    <t>M. S. Souza Materiais de Construção Eireli.</t>
  </si>
  <si>
    <t>Praça Juscelândia, no Município de Novo Progresso - PA.</t>
  </si>
  <si>
    <t>Tomada de Preços nº 04/2022</t>
  </si>
  <si>
    <t>2608002/2022.</t>
  </si>
  <si>
    <t>14 de outubro de 2022– Ordem de Serviço.</t>
  </si>
  <si>
    <t xml:space="preserve">14/10/2023 conforme prazo de vigência do contrato </t>
  </si>
  <si>
    <t>PROGEO ENGENHARIA &amp; CONSTRUTORA LTDA.</t>
  </si>
  <si>
    <t>Pavimentação da pista de pouso e decolagem do Aeródromo Municipal de Novo Progresso - PA, conforme Convênio nº 120/2022 celebrado entre a Secretaria de Estado de Transportes – SETRAN e o Município de Novo Progresso – PA.</t>
  </si>
  <si>
    <t>V.F. GOMES CONSTRUTORA LTDA CNPJ/MF n.º 13.495.966/0001-99</t>
  </si>
  <si>
    <t>Aeródromo Municipal de Novo Progresso – PA.</t>
  </si>
  <si>
    <t xml:space="preserve">Convênio nº 120/2022 celebrado entre a Secretaria de Estado de Transportes – SETRAN e o Município de Novo Progresso - PA. </t>
  </si>
  <si>
    <t xml:space="preserve"> Concorrência Pública nº 001/2022</t>
  </si>
  <si>
    <t>0508001/2022</t>
  </si>
  <si>
    <t>12 de novembro de 2022 conforme ordem de serviço.</t>
  </si>
  <si>
    <t>20 de outubro de 2023, conforme prazo de vigência determinado no contrato</t>
  </si>
  <si>
    <t>Em andamento</t>
  </si>
  <si>
    <t>S. E. SERVIÇOS DE CONSTRUTORA E PROJETOS EIRELI, pessoa jurídica de direito privado, inscrita no CNPJ/MF n.º 35.204.997/0001-86.</t>
  </si>
  <si>
    <t>Rua Maria Valeria Rempel, Quadra 129, s/n, Bairro Cristo Rei, Município de Novo Progresso - PA.</t>
  </si>
  <si>
    <t xml:space="preserve">Convênio nº 027/2022-SEDUC, celebrado entre a Secretaria de Estado de Educação - SEDUC e o Município de Novo Progresso – PA. </t>
  </si>
  <si>
    <t>Concorrência Pública nº 02/2022</t>
  </si>
  <si>
    <t>3008001/2022</t>
  </si>
  <si>
    <t>17 de novembro de 2022 – Ordem de Serviço.</t>
  </si>
  <si>
    <t xml:space="preserve">20/10/2023 conforme prazo de vigência do contrato </t>
  </si>
  <si>
    <t xml:space="preserve">Construção de 03 (três) microssistemas de abastecimento de águas </t>
  </si>
  <si>
    <t>AMAZONIA NEGOCIOS, CONSULTORIA, ASSESSORIA E SERVIÇOS LTDA.</t>
  </si>
  <si>
    <t>Comunidade de Nova Fronteira, Terra Nossa e Veneza, todos no município de Novo Progresso–PA</t>
  </si>
  <si>
    <t>Convênio nº 170/2022, firmado entre o Estado do Pará, através da Secretaria de Estado de Desenvolvimento Urbano e Obras Públicas – SEDOP e o Município de Novo Progresso – PA.</t>
  </si>
  <si>
    <t>Tomada de Preços nº 09/2022</t>
  </si>
  <si>
    <t>2909001/2022.</t>
  </si>
  <si>
    <t>18 de novembro de 2022 – ordem de serviço.</t>
  </si>
  <si>
    <t xml:space="preserve">10/11/2023. Conforme prazo de vigência do contrato </t>
  </si>
  <si>
    <t xml:space="preserve">Reforma e Ampliação da EMEIEF Professor Valdomiro Mendes Rodrigues. </t>
  </si>
  <si>
    <t xml:space="preserve">localizada na Rua Valéria Rempel, nº 51, Bairro Cristo Rei, Município de Novo Progresso-PA </t>
  </si>
  <si>
    <t xml:space="preserve">Recursos do TESOURO Municipal vinculado a Educação. </t>
  </si>
  <si>
    <t>Tomada de Preços nº 11/2022</t>
  </si>
  <si>
    <t>3011001/2022.</t>
  </si>
  <si>
    <t>06 de fevereiro de 2023 – Ordem de Serviço.</t>
  </si>
  <si>
    <t xml:space="preserve">22/12/2023 conforme prazo de vigência do contrato </t>
  </si>
  <si>
    <t xml:space="preserve">Construção do novo Prédio da EMEIEF Professora Maria Doralina Ruaro </t>
  </si>
  <si>
    <t xml:space="preserve">Bairro Scremin, Município de Novo Progresso-PA </t>
  </si>
  <si>
    <t>0112001/2022.</t>
  </si>
  <si>
    <t>06 de fevereiro de 2023 – ordem de serviço.</t>
  </si>
  <si>
    <t xml:space="preserve">22/12/2023. Conforme prazo de vigência do contrato </t>
  </si>
  <si>
    <t xml:space="preserve">Construção do novo Prédio da EMEIEF Lazaro Bubola </t>
  </si>
  <si>
    <t xml:space="preserve">Rua Maria Marta Avelar Magalhães, Bairro jardim Planalto, Município de Novo Progresso - PA </t>
  </si>
  <si>
    <t>0112002/2022.</t>
  </si>
  <si>
    <t>24 de março de 2023 – ordem de serviço.</t>
  </si>
  <si>
    <t xml:space="preserve">Ampliação da E.M.E.I.E.F. Deputado João Carlos Batista </t>
  </si>
  <si>
    <t>LISIAK &amp; COSERE SERVIÇOS DE ENGENHARIA LTDA.</t>
  </si>
  <si>
    <t>Rua Santarém, Bairro Bela Vista, município de Novo Progresso – PA</t>
  </si>
  <si>
    <t>Tomada de Preços nº 003/2023</t>
  </si>
  <si>
    <t>0603001/2023.</t>
  </si>
  <si>
    <t>20 de abril de 2023 – ordem de serviço.</t>
  </si>
  <si>
    <t xml:space="preserve">10/04/2024. Conforme prazo de vigência do contrato </t>
  </si>
  <si>
    <t>Revitalização do canteiro central da Av. Brasil, incluindo: Construção de Ciclovia, Estacionamento e Iluminação”, no Bairro Jardim Planalto, entre a Avenida Jamanxim e Avenida João Atiles, município de Novo Progresso – PA</t>
  </si>
  <si>
    <t>DW2M CONSTRUTORA LTDA, pessoa jurídica de direito privado, inscrita no CNPJ/MF n.º 48.251.773/0001-77.</t>
  </si>
  <si>
    <t xml:space="preserve">entre a Avenida Jamanxim e Avenida João Atiles, município de Novo Progresso – PA </t>
  </si>
  <si>
    <t>Tomada de Preços nº 004/2023</t>
  </si>
  <si>
    <t>0603002/2023.</t>
  </si>
  <si>
    <t>02 de maio de 2023 – ordem de serviço.</t>
  </si>
  <si>
    <t>PREFEITURA MUNICIPAL DE NOVO PROGRESSO - PA</t>
  </si>
  <si>
    <t>CNPJ:10.221.786/0001-20</t>
  </si>
  <si>
    <t xml:space="preserve">Execução dos serviços de Drenagem, terraplenagem e pavimentação asfáltica, num total de 2.998,00m, a ser executada na Orla do Lago municipal em Novo Progresso – PA, conforme Contrato de Repasse nº 884742/2019/MDR/CAIXA, celebrado entre a União Federal, por intermédio do Gestor do Programa Ministério do Desenvolvimento Regional, representada pela Caixa Econômica Federal, e o Município de Novo Progresso – PA”. </t>
  </si>
  <si>
    <r>
      <t>N P C CONSTRUTORA LTDA</t>
    </r>
    <r>
      <rPr>
        <sz val="12"/>
        <color rgb="FF000000"/>
        <rFont val="Garamond"/>
        <family val="1"/>
      </rPr>
      <t>.</t>
    </r>
  </si>
  <si>
    <r>
      <t>Convênio nº 206/2022, firmado entre o Estado do Pará, através da Secretaria de Estado de Desenvolvimento Urbano e Obras Públicas – SEDOP e o Município de Novo Progresso – PA.</t>
    </r>
    <r>
      <rPr>
        <b/>
        <i/>
        <sz val="12"/>
        <color rgb="FF000000"/>
        <rFont val="Garamond"/>
        <family val="1"/>
      </rPr>
      <t xml:space="preserve"> </t>
    </r>
  </si>
  <si>
    <r>
      <t>Ampliação e reforma da Escola de Ensino Médio Waldemar Lindermayer</t>
    </r>
    <r>
      <rPr>
        <i/>
        <sz val="12"/>
        <color rgb="FF000000"/>
        <rFont val="Garamond"/>
        <family val="1"/>
      </rPr>
      <t xml:space="preserve"> </t>
    </r>
  </si>
  <si>
    <t>Execução de implantação de sistema de iluminação pública no canteiro central da Avenida Jamaxim, no município de Novo Progresso - PA</t>
  </si>
  <si>
    <t>Avenida Jamanxim  Novo Progresso – PA</t>
  </si>
  <si>
    <t>Recursos Próprios - Contrib Ilum Pública</t>
  </si>
  <si>
    <t>Tomada de Preços nº 007/2023</t>
  </si>
  <si>
    <t>0405002/2023</t>
  </si>
  <si>
    <t>28 de junho de 2023 – ordem de serviço.</t>
  </si>
  <si>
    <t>Execução das obras de melhorias e urbanização do entorno do Centro Cultural, localizado na Rua Itaituba, Bairro Bela Vista, no município de Novo Progresso - PA</t>
  </si>
  <si>
    <t>TONELLI LTDA</t>
  </si>
  <si>
    <t>Rua Itaituba, Bairro Bela Vista</t>
  </si>
  <si>
    <t>Tomada de Preços nº 006/2023</t>
  </si>
  <si>
    <t>0405001/2023</t>
  </si>
  <si>
    <t xml:space="preserve">20/06/2024. Conforme prazo de vigência do contrato </t>
  </si>
  <si>
    <t xml:space="preserve">15/06/2024. Conforme prazo de vigência do contrato </t>
  </si>
  <si>
    <t>LUNARDI TERRAPLAGEM LTDA</t>
  </si>
  <si>
    <t>Estrada Vicinal Celeste</t>
  </si>
  <si>
    <t>16 de junho de 2023 ordem de serviço</t>
  </si>
  <si>
    <t>Execução de drenagem profunda, terraplanagem e cascalhamento da Estrada Vicinal Celeste, conforme Contrato de Repasse nº 925652/2021/MDR/CAIXA, celebrado entre a União Federal, por intermédio do Ministério do Desenvolvimento Regional, representado pela Caixa Econômica Federal e o Município de Novo Progresso - PA</t>
  </si>
  <si>
    <t>1302002/2022</t>
  </si>
  <si>
    <t>Contrato de Repasse nº 925652/2021/MDR/CAIXA</t>
  </si>
  <si>
    <t>Tomada de Preços nº 002/2023</t>
  </si>
  <si>
    <t>Conclusão dos serviços de construção da quadra poliesportiva coberta no Bairro Jardim América, no município de Novo Progresso – PA, conforme Contrato de Repasse n.º 862657/2017/ME/CAIXA, celebrado entre o Ministério do Esporte, representado pela Caixa Econômica Federal, e o município de Novo Progresso - PA</t>
  </si>
  <si>
    <t>Bairro Jardim América, município de Novo Progresso – PA</t>
  </si>
  <si>
    <t xml:space="preserve"> Contrato de Repasse n.º 862657/2017/ME/CAIXA</t>
  </si>
  <si>
    <t>Tomada de Preços nº 005/2023</t>
  </si>
  <si>
    <t>0903001/2023</t>
  </si>
  <si>
    <t>12 de julho de 2023 – ordem de serviço.</t>
  </si>
  <si>
    <t xml:space="preserve">26/06/2024. Conforme prazo de vigência do contrato </t>
  </si>
  <si>
    <t>Reforma da quadra do Bairro Rui Pires de Lima, construção de arquibancadas, pisos e iluminação</t>
  </si>
  <si>
    <t xml:space="preserve">Bairro Rui Pires de Lima, município de Novo Progresso – PA </t>
  </si>
  <si>
    <t>Tomada de Preços nº 008/2023</t>
  </si>
  <si>
    <t>2505001/2023.</t>
  </si>
  <si>
    <t>Tomada de Preços nº 12/2022</t>
  </si>
  <si>
    <t>Tomada de Preços nº 13/2022</t>
  </si>
  <si>
    <t>Construção do Monumento Cristo Redentor e urbanização do entorno, a ser realizado na Rua Antônio Vicente Teixeira, Bairro Jardim Europa, Município de Novo Progresso - PA</t>
  </si>
  <si>
    <t>Rua Antônio Vicente Teixeira, Bairro Jardim Europa</t>
  </si>
  <si>
    <t>Tomada de Preços nº 08/2022</t>
  </si>
  <si>
    <t>2209001/2022.</t>
  </si>
  <si>
    <t>07 de dezembro de 2022 – Ordem de Serviço.</t>
  </si>
  <si>
    <t xml:space="preserve">29/11/2023. Conforme prazo de vigência do contrato </t>
  </si>
  <si>
    <t>Relatório de Execução de Obras ( Mês 09/2023)</t>
  </si>
  <si>
    <t>Obra finalizada</t>
  </si>
  <si>
    <t xml:space="preserve">21 de dezembro de 2023. (conforme termo aditivo de prazo)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</si>
</sst>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([$R$ -416]* #,##0.00_);_([$R$ -416]* \(#,##0.00\);_([$R$ -416]* &quot;-&quot;??_);_(@_)"/>
    <numFmt numFmtId="165" formatCode="_-[$R$-416]\ * #,##0.00_-;\-[$R$-416]\ * #,##0.00_-;_-[$R$-416]\ * &quot;-&quot;??_-;_-@_-"/>
  </numFmts>
  <fonts count="8" x14ac:knownFonts="1">
    <font>
      <sz val="10"/>
      <color rgb="FF000000"/>
      <name val="Arial"/>
      <scheme val="minor"/>
    </font>
    <font>
      <sz val="10"/>
      <color rgb="FF000000"/>
      <name val="Arial"/>
      <scheme val="minor"/>
    </font>
    <font>
      <sz val="12"/>
      <color rgb="FF000000"/>
      <name val="Garamond"/>
      <family val="1"/>
    </font>
    <font>
      <sz val="10"/>
      <color rgb="FF000000"/>
      <name val="Arial"/>
      <family val="2"/>
      <scheme val="minor"/>
    </font>
    <font>
      <sz val="12"/>
      <color theme="1"/>
      <name val="Garamond"/>
      <family val="1"/>
    </font>
    <font>
      <i/>
      <sz val="12"/>
      <color rgb="FF000000"/>
      <name val="Garamond"/>
      <family val="1"/>
    </font>
    <font>
      <b/>
      <i/>
      <sz val="12"/>
      <color rgb="FF000000"/>
      <name val="Garamond"/>
      <family val="1"/>
    </font>
    <font>
      <sz val="11"/>
      <color rgb="FF000000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2" borderId="0" xfId="0" applyFill="1"/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10" fontId="4" fillId="0" borderId="1" xfId="2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/>
    </xf>
    <xf numFmtId="44" fontId="2" fillId="0" borderId="1" xfId="1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8" fontId="4" fillId="0" borderId="1" xfId="1" applyNumberFormat="1" applyFont="1" applyBorder="1" applyAlignment="1">
      <alignment horizontal="center" vertical="center" wrapText="1"/>
    </xf>
    <xf numFmtId="8" fontId="2" fillId="0" borderId="1" xfId="0" applyNumberFormat="1" applyFont="1" applyBorder="1" applyAlignment="1">
      <alignment horizontal="justify" vertical="center"/>
    </xf>
    <xf numFmtId="0" fontId="0" fillId="3" borderId="0" xfId="0" applyFill="1"/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8" fontId="2" fillId="0" borderId="1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0" fontId="0" fillId="0" borderId="3" xfId="0" applyNumberFormat="1" applyBorder="1" applyAlignment="1">
      <alignment horizontal="center"/>
    </xf>
    <xf numFmtId="44" fontId="0" fillId="0" borderId="3" xfId="1" applyFont="1" applyBorder="1" applyAlignment="1">
      <alignment horizontal="center"/>
    </xf>
    <xf numFmtId="0" fontId="0" fillId="0" borderId="4" xfId="0" applyBorder="1"/>
    <xf numFmtId="0" fontId="2" fillId="0" borderId="5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10" fontId="2" fillId="0" borderId="0" xfId="0" applyNumberFormat="1" applyFont="1" applyAlignment="1">
      <alignment horizontal="center"/>
    </xf>
    <xf numFmtId="44" fontId="2" fillId="0" borderId="0" xfId="1" applyFont="1" applyBorder="1" applyAlignment="1">
      <alignment horizontal="center"/>
    </xf>
    <xf numFmtId="0" fontId="2" fillId="0" borderId="6" xfId="0" applyFont="1" applyBorder="1"/>
    <xf numFmtId="10" fontId="4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44" fontId="7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/>
  </cellXfs>
  <cellStyles count="4">
    <cellStyle name="Moeda" xfId="1" builtinId="4"/>
    <cellStyle name="Moeda 2" xfId="3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N39"/>
  <sheetViews>
    <sheetView tabSelected="1" view="pageBreakPreview" zoomScale="60" zoomScaleNormal="80" workbookViewId="0">
      <selection activeCell="Z59" sqref="Z59:Z69"/>
    </sheetView>
  </sheetViews>
  <sheetFormatPr defaultColWidth="12.7109375" defaultRowHeight="15.75" customHeight="1" x14ac:dyDescent="0.2"/>
  <cols>
    <col min="1" max="1" width="45.85546875" customWidth="1"/>
    <col min="2" max="2" width="16.42578125" style="2" customWidth="1"/>
    <col min="3" max="3" width="14.5703125" customWidth="1"/>
    <col min="4" max="4" width="37.140625" style="6" customWidth="1"/>
    <col min="5" max="5" width="23.7109375" customWidth="1"/>
    <col min="6" max="6" width="17.7109375" style="1" customWidth="1"/>
    <col min="7" max="7" width="18.7109375" customWidth="1"/>
    <col min="8" max="8" width="25.28515625" customWidth="1"/>
    <col min="9" max="10" width="22.7109375" customWidth="1"/>
    <col min="11" max="11" width="12.85546875" style="2" customWidth="1"/>
    <col min="12" max="12" width="12.42578125" style="4" customWidth="1"/>
    <col min="13" max="13" width="22.140625" style="3" customWidth="1"/>
    <col min="14" max="14" width="16.5703125" customWidth="1"/>
  </cols>
  <sheetData>
    <row r="1" spans="1:14" ht="15.75" customHeight="1" x14ac:dyDescent="0.2">
      <c r="A1" s="23"/>
      <c r="B1" s="24"/>
      <c r="C1" s="25"/>
      <c r="D1" s="26"/>
      <c r="E1" s="25"/>
      <c r="F1" s="27"/>
      <c r="G1" s="25"/>
      <c r="H1" s="25"/>
      <c r="I1" s="25"/>
      <c r="J1" s="25"/>
      <c r="K1" s="24"/>
      <c r="L1" s="28"/>
      <c r="M1" s="29"/>
      <c r="N1" s="30"/>
    </row>
    <row r="2" spans="1:14" ht="15.75" customHeight="1" x14ac:dyDescent="0.25">
      <c r="A2" s="31"/>
      <c r="B2" s="32"/>
      <c r="C2" s="33"/>
      <c r="D2" s="34"/>
      <c r="E2" s="33"/>
      <c r="F2" s="35" t="s">
        <v>81</v>
      </c>
      <c r="G2" s="33"/>
      <c r="H2" s="33"/>
      <c r="I2" s="33"/>
      <c r="J2" s="33"/>
      <c r="K2" s="32"/>
      <c r="L2" s="36"/>
      <c r="M2" s="37"/>
      <c r="N2" s="38"/>
    </row>
    <row r="3" spans="1:14" ht="21" customHeight="1" x14ac:dyDescent="0.25">
      <c r="A3" s="31"/>
      <c r="B3" s="32"/>
      <c r="C3" s="33"/>
      <c r="D3" s="34"/>
      <c r="E3" s="33"/>
      <c r="F3" s="35" t="s">
        <v>82</v>
      </c>
      <c r="G3" s="33"/>
      <c r="H3" s="33"/>
      <c r="I3" s="33"/>
      <c r="J3" s="33"/>
      <c r="K3" s="32"/>
      <c r="L3" s="36"/>
      <c r="M3" s="37"/>
      <c r="N3" s="38"/>
    </row>
    <row r="4" spans="1:14" ht="26.25" customHeight="1" x14ac:dyDescent="0.25">
      <c r="A4" s="44" t="s">
        <v>126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47.25" x14ac:dyDescent="0.2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8" t="s">
        <v>12</v>
      </c>
      <c r="N5" s="7" t="s">
        <v>13</v>
      </c>
    </row>
    <row r="6" spans="1:14" ht="101.45" customHeight="1" x14ac:dyDescent="0.2">
      <c r="A6" s="12" t="s">
        <v>83</v>
      </c>
      <c r="B6" s="7" t="s">
        <v>84</v>
      </c>
      <c r="C6" s="12" t="s">
        <v>15</v>
      </c>
      <c r="D6" s="12" t="s">
        <v>16</v>
      </c>
      <c r="E6" s="7" t="s">
        <v>17</v>
      </c>
      <c r="F6" s="7" t="s">
        <v>18</v>
      </c>
      <c r="G6" s="12" t="s">
        <v>19</v>
      </c>
      <c r="H6" s="12" t="s">
        <v>128</v>
      </c>
      <c r="I6" s="11">
        <v>1726544.5</v>
      </c>
      <c r="J6" s="13">
        <v>883636.92</v>
      </c>
      <c r="K6" s="9">
        <v>0.51180000000000003</v>
      </c>
      <c r="L6" s="9">
        <v>0.38929999999999998</v>
      </c>
      <c r="M6" s="8">
        <v>672179.54</v>
      </c>
      <c r="N6" s="7" t="s">
        <v>36</v>
      </c>
    </row>
    <row r="7" spans="1:14" ht="141.75" x14ac:dyDescent="0.2">
      <c r="A7" s="12" t="s">
        <v>28</v>
      </c>
      <c r="B7" s="7" t="s">
        <v>29</v>
      </c>
      <c r="C7" s="7" t="s">
        <v>30</v>
      </c>
      <c r="D7" s="12" t="s">
        <v>31</v>
      </c>
      <c r="E7" s="7" t="s">
        <v>32</v>
      </c>
      <c r="F7" s="7" t="s">
        <v>33</v>
      </c>
      <c r="G7" s="10" t="s">
        <v>34</v>
      </c>
      <c r="H7" s="10" t="s">
        <v>35</v>
      </c>
      <c r="I7" s="11">
        <v>13597618.9</v>
      </c>
      <c r="J7" s="17">
        <v>9753523.0399999991</v>
      </c>
      <c r="K7" s="9">
        <v>0.71730000000000005</v>
      </c>
      <c r="L7" s="9">
        <f>M7/I7</f>
        <v>0.22565240815801949</v>
      </c>
      <c r="M7" s="17">
        <v>3068335.45</v>
      </c>
      <c r="N7" s="7" t="s">
        <v>36</v>
      </c>
    </row>
    <row r="8" spans="1:14" ht="189" x14ac:dyDescent="0.2">
      <c r="A8" s="12" t="s">
        <v>86</v>
      </c>
      <c r="B8" s="7" t="s">
        <v>37</v>
      </c>
      <c r="C8" s="7" t="s">
        <v>38</v>
      </c>
      <c r="D8" s="12" t="s">
        <v>39</v>
      </c>
      <c r="E8" s="7" t="s">
        <v>40</v>
      </c>
      <c r="F8" s="7" t="s">
        <v>41</v>
      </c>
      <c r="G8" s="10" t="s">
        <v>42</v>
      </c>
      <c r="H8" s="12" t="s">
        <v>43</v>
      </c>
      <c r="I8" s="11">
        <v>5383007.7800000003</v>
      </c>
      <c r="J8" s="11">
        <v>1916421.23</v>
      </c>
      <c r="K8" s="9">
        <v>0.35599999999999998</v>
      </c>
      <c r="L8" s="9">
        <f>M8/I8</f>
        <v>4.2474603296969407E-2</v>
      </c>
      <c r="M8" s="17">
        <v>228641.12</v>
      </c>
      <c r="N8" s="7" t="s">
        <v>36</v>
      </c>
    </row>
    <row r="9" spans="1:14" ht="126" x14ac:dyDescent="0.2">
      <c r="A9" s="12" t="s">
        <v>20</v>
      </c>
      <c r="B9" s="7" t="s">
        <v>21</v>
      </c>
      <c r="C9" s="12" t="s">
        <v>22</v>
      </c>
      <c r="D9" s="12" t="s">
        <v>85</v>
      </c>
      <c r="E9" s="7" t="s">
        <v>23</v>
      </c>
      <c r="F9" s="7" t="s">
        <v>24</v>
      </c>
      <c r="G9" s="12" t="s">
        <v>25</v>
      </c>
      <c r="H9" s="12" t="s">
        <v>26</v>
      </c>
      <c r="I9" s="11">
        <v>505267.07</v>
      </c>
      <c r="J9" s="11">
        <v>283896.98</v>
      </c>
      <c r="K9" s="9">
        <v>0.56189999999999996</v>
      </c>
      <c r="L9" s="9">
        <f t="shared" ref="L9:L20" si="0">M9/I9</f>
        <v>0.32517959264592489</v>
      </c>
      <c r="M9" s="8">
        <v>164302.54</v>
      </c>
      <c r="N9" s="7" t="s">
        <v>36</v>
      </c>
    </row>
    <row r="10" spans="1:14" ht="94.5" x14ac:dyDescent="0.2">
      <c r="A10" s="12" t="s">
        <v>120</v>
      </c>
      <c r="B10" s="19" t="s">
        <v>27</v>
      </c>
      <c r="C10" s="19" t="s">
        <v>121</v>
      </c>
      <c r="D10" s="7" t="s">
        <v>14</v>
      </c>
      <c r="E10" s="19" t="s">
        <v>122</v>
      </c>
      <c r="F10" s="7" t="s">
        <v>123</v>
      </c>
      <c r="G10" s="20" t="s">
        <v>124</v>
      </c>
      <c r="H10" s="12" t="s">
        <v>125</v>
      </c>
      <c r="I10" s="21">
        <v>1589684.18</v>
      </c>
      <c r="J10" s="21">
        <v>1061840.73</v>
      </c>
      <c r="K10" s="9">
        <v>0.66790000000000005</v>
      </c>
      <c r="L10" s="9">
        <v>5.9200000000000003E-2</v>
      </c>
      <c r="M10" s="17">
        <v>94175.16</v>
      </c>
      <c r="N10" s="7" t="s">
        <v>36</v>
      </c>
    </row>
    <row r="11" spans="1:14" ht="106.15" customHeight="1" x14ac:dyDescent="0.2">
      <c r="A11" s="7" t="s">
        <v>44</v>
      </c>
      <c r="B11" s="7" t="s">
        <v>45</v>
      </c>
      <c r="C11" s="7" t="s">
        <v>46</v>
      </c>
      <c r="D11" s="12" t="s">
        <v>47</v>
      </c>
      <c r="E11" s="7" t="s">
        <v>48</v>
      </c>
      <c r="F11" s="7" t="s">
        <v>49</v>
      </c>
      <c r="G11" s="10" t="s">
        <v>50</v>
      </c>
      <c r="H11" s="12" t="s">
        <v>51</v>
      </c>
      <c r="I11" s="11">
        <v>667021.59</v>
      </c>
      <c r="J11" s="17">
        <v>667021.59</v>
      </c>
      <c r="K11" s="9">
        <v>1</v>
      </c>
      <c r="L11" s="9">
        <f t="shared" si="0"/>
        <v>0.5173137799032862</v>
      </c>
      <c r="M11" s="16">
        <v>345059.46</v>
      </c>
      <c r="N11" s="7" t="s">
        <v>127</v>
      </c>
    </row>
    <row r="12" spans="1:14" ht="106.15" customHeight="1" x14ac:dyDescent="0.2">
      <c r="A12" s="7" t="s">
        <v>52</v>
      </c>
      <c r="B12" s="7" t="s">
        <v>27</v>
      </c>
      <c r="C12" s="7" t="s">
        <v>53</v>
      </c>
      <c r="D12" s="7" t="s">
        <v>54</v>
      </c>
      <c r="E12" s="7" t="s">
        <v>55</v>
      </c>
      <c r="F12" s="7" t="s">
        <v>56</v>
      </c>
      <c r="G12" s="10" t="s">
        <v>57</v>
      </c>
      <c r="H12" s="10" t="s">
        <v>58</v>
      </c>
      <c r="I12" s="11">
        <v>3298203.93</v>
      </c>
      <c r="J12" s="8">
        <v>2418999.62</v>
      </c>
      <c r="K12" s="9">
        <f t="shared" ref="K12:K20" si="1">J12/I12</f>
        <v>0.73342936681298543</v>
      </c>
      <c r="L12" s="9">
        <f t="shared" si="0"/>
        <v>6.477241690752579E-2</v>
      </c>
      <c r="M12" s="17">
        <v>213632.64000000001</v>
      </c>
      <c r="N12" s="7" t="s">
        <v>36</v>
      </c>
    </row>
    <row r="13" spans="1:14" ht="106.15" customHeight="1" x14ac:dyDescent="0.2">
      <c r="A13" s="7" t="s">
        <v>59</v>
      </c>
      <c r="B13" s="7" t="s">
        <v>45</v>
      </c>
      <c r="C13" s="7" t="s">
        <v>60</v>
      </c>
      <c r="D13" s="7" t="s">
        <v>14</v>
      </c>
      <c r="E13" s="7" t="s">
        <v>118</v>
      </c>
      <c r="F13" s="7" t="s">
        <v>61</v>
      </c>
      <c r="G13" s="14" t="s">
        <v>62</v>
      </c>
      <c r="H13" s="10" t="s">
        <v>63</v>
      </c>
      <c r="I13" s="11">
        <v>2762032.63</v>
      </c>
      <c r="J13" s="11">
        <v>1168069.45</v>
      </c>
      <c r="K13" s="9">
        <f t="shared" si="1"/>
        <v>0.4229021182852572</v>
      </c>
      <c r="L13" s="9">
        <f t="shared" si="0"/>
        <v>6.63054042196453E-2</v>
      </c>
      <c r="M13" s="17">
        <v>183137.69</v>
      </c>
      <c r="N13" s="7" t="s">
        <v>36</v>
      </c>
    </row>
    <row r="14" spans="1:14" ht="106.15" customHeight="1" x14ac:dyDescent="0.2">
      <c r="A14" s="7" t="s">
        <v>64</v>
      </c>
      <c r="B14" s="7" t="s">
        <v>45</v>
      </c>
      <c r="C14" s="7" t="s">
        <v>65</v>
      </c>
      <c r="D14" s="7" t="s">
        <v>14</v>
      </c>
      <c r="E14" s="7" t="s">
        <v>119</v>
      </c>
      <c r="F14" s="7" t="s">
        <v>66</v>
      </c>
      <c r="G14" s="10" t="s">
        <v>67</v>
      </c>
      <c r="H14" s="10" t="s">
        <v>63</v>
      </c>
      <c r="I14" s="11">
        <v>2422098.98</v>
      </c>
      <c r="J14" s="17">
        <v>601319.1</v>
      </c>
      <c r="K14" s="9">
        <v>0.25119999999999998</v>
      </c>
      <c r="L14" s="9">
        <f t="shared" si="0"/>
        <v>8.4753485177554544E-2</v>
      </c>
      <c r="M14" s="17">
        <v>205281.33</v>
      </c>
      <c r="N14" s="7" t="s">
        <v>36</v>
      </c>
    </row>
    <row r="15" spans="1:14" ht="173.25" x14ac:dyDescent="0.2">
      <c r="A15" s="12" t="s">
        <v>103</v>
      </c>
      <c r="B15" s="7" t="s">
        <v>100</v>
      </c>
      <c r="C15" s="12" t="s">
        <v>101</v>
      </c>
      <c r="D15" s="7" t="s">
        <v>105</v>
      </c>
      <c r="E15" s="7" t="s">
        <v>106</v>
      </c>
      <c r="F15" s="15" t="s">
        <v>104</v>
      </c>
      <c r="G15" s="10" t="s">
        <v>102</v>
      </c>
      <c r="H15" s="10" t="s">
        <v>74</v>
      </c>
      <c r="I15" s="22">
        <v>571104.42000000004</v>
      </c>
      <c r="J15" s="11">
        <v>253148.96</v>
      </c>
      <c r="K15" s="9">
        <f t="shared" si="1"/>
        <v>0.44326212709052398</v>
      </c>
      <c r="L15" s="39">
        <v>0.44330000000000003</v>
      </c>
      <c r="M15" s="40">
        <v>253148.96</v>
      </c>
      <c r="N15" s="7" t="s">
        <v>36</v>
      </c>
    </row>
    <row r="16" spans="1:14" ht="110.25" x14ac:dyDescent="0.2">
      <c r="A16" s="7" t="s">
        <v>68</v>
      </c>
      <c r="B16" s="7" t="s">
        <v>69</v>
      </c>
      <c r="C16" s="7" t="s">
        <v>70</v>
      </c>
      <c r="D16" s="7" t="s">
        <v>14</v>
      </c>
      <c r="E16" s="7" t="s">
        <v>71</v>
      </c>
      <c r="F16" s="7" t="s">
        <v>72</v>
      </c>
      <c r="G16" s="10" t="s">
        <v>73</v>
      </c>
      <c r="H16" s="10" t="s">
        <v>74</v>
      </c>
      <c r="I16" s="11">
        <v>3245869</v>
      </c>
      <c r="J16" s="11">
        <v>1344416.26</v>
      </c>
      <c r="K16" s="9">
        <v>0.41420000000000001</v>
      </c>
      <c r="L16" s="9">
        <f t="shared" si="0"/>
        <v>7.5733928263894815E-2</v>
      </c>
      <c r="M16" s="41">
        <v>245822.41</v>
      </c>
      <c r="N16" s="7" t="s">
        <v>36</v>
      </c>
    </row>
    <row r="17" spans="1:14" ht="157.5" x14ac:dyDescent="0.2">
      <c r="A17" s="12" t="s">
        <v>75</v>
      </c>
      <c r="B17" s="7" t="s">
        <v>76</v>
      </c>
      <c r="C17" s="7" t="s">
        <v>77</v>
      </c>
      <c r="D17" s="7" t="s">
        <v>14</v>
      </c>
      <c r="E17" s="7" t="s">
        <v>78</v>
      </c>
      <c r="F17" s="7" t="s">
        <v>79</v>
      </c>
      <c r="G17" s="10" t="s">
        <v>80</v>
      </c>
      <c r="H17" s="10" t="s">
        <v>74</v>
      </c>
      <c r="I17" s="11">
        <v>1096471.5</v>
      </c>
      <c r="J17" s="11">
        <v>422275.91</v>
      </c>
      <c r="K17" s="9">
        <v>0.38550000000000001</v>
      </c>
      <c r="L17" s="9">
        <f t="shared" si="0"/>
        <v>7.7055764787320055E-2</v>
      </c>
      <c r="M17" s="41">
        <v>84489.45</v>
      </c>
      <c r="N17" s="7" t="s">
        <v>36</v>
      </c>
    </row>
    <row r="18" spans="1:14" ht="173.25" x14ac:dyDescent="0.2">
      <c r="A18" s="12" t="s">
        <v>107</v>
      </c>
      <c r="B18" s="7" t="s">
        <v>69</v>
      </c>
      <c r="C18" s="7" t="s">
        <v>108</v>
      </c>
      <c r="D18" s="7" t="s">
        <v>109</v>
      </c>
      <c r="E18" s="7" t="s">
        <v>110</v>
      </c>
      <c r="F18" s="15" t="s">
        <v>111</v>
      </c>
      <c r="G18" s="10" t="s">
        <v>92</v>
      </c>
      <c r="H18" s="10" t="s">
        <v>74</v>
      </c>
      <c r="I18" s="22">
        <v>106796.59</v>
      </c>
      <c r="J18" s="11">
        <v>0</v>
      </c>
      <c r="K18" s="9">
        <f t="shared" si="1"/>
        <v>0</v>
      </c>
      <c r="L18" s="9">
        <v>0</v>
      </c>
      <c r="M18" s="41">
        <v>0</v>
      </c>
      <c r="N18" s="7" t="s">
        <v>36</v>
      </c>
    </row>
    <row r="19" spans="1:14" ht="94.5" x14ac:dyDescent="0.2">
      <c r="A19" s="12" t="s">
        <v>93</v>
      </c>
      <c r="B19" s="15" t="s">
        <v>94</v>
      </c>
      <c r="C19" s="12" t="s">
        <v>95</v>
      </c>
      <c r="D19" s="7" t="s">
        <v>14</v>
      </c>
      <c r="E19" s="7" t="s">
        <v>96</v>
      </c>
      <c r="F19" s="15" t="s">
        <v>97</v>
      </c>
      <c r="G19" s="10" t="s">
        <v>92</v>
      </c>
      <c r="H19" s="10" t="s">
        <v>98</v>
      </c>
      <c r="I19" s="42">
        <v>696863.31</v>
      </c>
      <c r="J19" s="11">
        <v>407867.12</v>
      </c>
      <c r="K19" s="9">
        <v>0.58520000000000005</v>
      </c>
      <c r="L19" s="9">
        <v>0.29759999999999998</v>
      </c>
      <c r="M19" s="41">
        <v>207398.9</v>
      </c>
      <c r="N19" s="7" t="s">
        <v>36</v>
      </c>
    </row>
    <row r="20" spans="1:14" ht="78.75" x14ac:dyDescent="0.2">
      <c r="A20" s="12" t="s">
        <v>87</v>
      </c>
      <c r="B20" s="7" t="s">
        <v>69</v>
      </c>
      <c r="C20" s="7" t="s">
        <v>88</v>
      </c>
      <c r="D20" s="7" t="s">
        <v>89</v>
      </c>
      <c r="E20" s="7" t="s">
        <v>90</v>
      </c>
      <c r="F20" s="15" t="s">
        <v>91</v>
      </c>
      <c r="G20" s="10" t="s">
        <v>92</v>
      </c>
      <c r="H20" s="10" t="s">
        <v>99</v>
      </c>
      <c r="I20" s="22">
        <v>960342.2</v>
      </c>
      <c r="J20" s="43">
        <v>644568.17000000004</v>
      </c>
      <c r="K20" s="9">
        <f t="shared" si="1"/>
        <v>0.6711859272663433</v>
      </c>
      <c r="L20" s="9">
        <f t="shared" si="0"/>
        <v>0.33457091649205878</v>
      </c>
      <c r="M20" s="43">
        <v>321302.57</v>
      </c>
      <c r="N20" s="7" t="s">
        <v>36</v>
      </c>
    </row>
    <row r="21" spans="1:14" ht="157.5" x14ac:dyDescent="0.2">
      <c r="A21" s="12" t="s">
        <v>114</v>
      </c>
      <c r="B21" s="7" t="s">
        <v>76</v>
      </c>
      <c r="C21" s="7" t="s">
        <v>115</v>
      </c>
      <c r="D21" s="7" t="s">
        <v>14</v>
      </c>
      <c r="E21" s="7" t="s">
        <v>116</v>
      </c>
      <c r="F21" s="7" t="s">
        <v>117</v>
      </c>
      <c r="G21" s="10" t="s">
        <v>112</v>
      </c>
      <c r="H21" s="10" t="s">
        <v>113</v>
      </c>
      <c r="I21" s="22">
        <v>244587.62</v>
      </c>
      <c r="J21" s="11">
        <v>110060.74</v>
      </c>
      <c r="K21" s="9">
        <v>0.45</v>
      </c>
      <c r="L21" s="9">
        <v>0.19969999999999999</v>
      </c>
      <c r="M21" s="41">
        <v>48863.08</v>
      </c>
      <c r="N21" s="7" t="s">
        <v>36</v>
      </c>
    </row>
    <row r="22" spans="1:14" ht="12.75" x14ac:dyDescent="0.2">
      <c r="B22"/>
      <c r="D22"/>
      <c r="F22"/>
      <c r="K22"/>
      <c r="L22"/>
      <c r="M22"/>
    </row>
    <row r="23" spans="1:14" s="5" customFormat="1" ht="12.75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s="5" customFormat="1" ht="12.75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2.75" x14ac:dyDescent="0.2"/>
    <row r="26" spans="1:14" ht="12.75" x14ac:dyDescent="0.2"/>
    <row r="27" spans="1:14" ht="12.75" x14ac:dyDescent="0.2"/>
    <row r="28" spans="1:14" ht="12.75" x14ac:dyDescent="0.2"/>
    <row r="29" spans="1:14" ht="12.75" x14ac:dyDescent="0.2"/>
    <row r="30" spans="1:14" ht="12.75" x14ac:dyDescent="0.2"/>
    <row r="31" spans="1:14" ht="12.75" x14ac:dyDescent="0.2"/>
    <row r="32" spans="1:14" ht="12.75" x14ac:dyDescent="0.2"/>
    <row r="33" ht="12.75" x14ac:dyDescent="0.2"/>
    <row r="34" ht="12.75" x14ac:dyDescent="0.2"/>
    <row r="35" ht="12.75" x14ac:dyDescent="0.2"/>
    <row r="36" ht="12.75" x14ac:dyDescent="0.2"/>
    <row r="37" ht="12.75" x14ac:dyDescent="0.2"/>
    <row r="38" ht="97.15" customHeight="1" x14ac:dyDescent="0.2"/>
    <row r="39" ht="90.6" customHeight="1" x14ac:dyDescent="0.2"/>
  </sheetData>
  <mergeCells count="1">
    <mergeCell ref="A4:N4"/>
  </mergeCells>
  <pageMargins left="0.23622047244094491" right="0.23622047244094491" top="0.74803149606299213" bottom="0.74803149606299213" header="0.31496062992125984" footer="0.31496062992125984"/>
  <pageSetup paperSize="9" scale="47" fitToHeight="0" orientation="landscape" r:id="rId1"/>
  <headerFooter>
    <oddHeader>&amp;L&amp;"-,Negrito"&amp;12PREFEITURA MUNICIPAL DE NOVO PROGRESSO
PODER EXECUTIVO
CNPJ:10.221.768/0001-20&amp;C
&amp;R&amp;G</oddHeader>
    <oddFooter>&amp;R&amp;P 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Página1</vt:lpstr>
      <vt:lpstr>Página1!Area_de_impressao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Engenharia</dc:creator>
  <cp:lastModifiedBy>CR2 - 456987123</cp:lastModifiedBy>
  <cp:lastPrinted>2023-11-20T11:37:49Z</cp:lastPrinted>
  <dcterms:created xsi:type="dcterms:W3CDTF">2023-08-04T13:44:55Z</dcterms:created>
  <dcterms:modified xsi:type="dcterms:W3CDTF">2023-11-20T11:37:55Z</dcterms:modified>
</cp:coreProperties>
</file>