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vf\Desktop\PROJETO ADM - NP\"/>
    </mc:Choice>
  </mc:AlternateContent>
  <xr:revisionPtr revIDLastSave="0" documentId="13_ncr:1_{65ADBC79-F346-408B-A172-227153BBF7D4}" xr6:coauthVersionLast="47" xr6:coauthVersionMax="47" xr10:uidLastSave="{00000000-0000-0000-0000-000000000000}"/>
  <bookViews>
    <workbookView xWindow="-108" yWindow="-108" windowWidth="23256" windowHeight="12456" firstSheet="2" activeTab="5" xr2:uid="{00000000-000D-0000-FFFF-FFFF00000000}"/>
  </bookViews>
  <sheets>
    <sheet name="RESUMO" sheetId="6" r:id="rId1"/>
    <sheet name="ORÇAMENTO SINTÉTICO" sheetId="1" r:id="rId2"/>
    <sheet name="ORÇAMENTO ANALÍTICO" sheetId="2" r:id="rId3"/>
    <sheet name="CRONOGRAMA FÍSICO FINANCEIRO" sheetId="3" r:id="rId4"/>
    <sheet name="COMPOSIÇÃO DO BDI" sheetId="4" r:id="rId5"/>
    <sheet name="ENCARGOS SOCIAIS" sheetId="5" r:id="rId6"/>
  </sheets>
  <externalReferences>
    <externalReference r:id="rId7"/>
    <externalReference r:id="rId8"/>
  </externalReferences>
  <definedNames>
    <definedName name="_xlnm.Print_Area" localSheetId="4">'COMPOSIÇÃO DO BDI'!$A$1:$G$45</definedName>
    <definedName name="_xlnm.Print_Area" localSheetId="3">'CRONOGRAMA FÍSICO FINANCEIRO'!$A$1:$K$36</definedName>
    <definedName name="_xlnm.Print_Area" localSheetId="5">'ENCARGOS SOCIAIS'!$A$1:$D$88</definedName>
    <definedName name="_xlnm.Print_Area" localSheetId="2">'ORÇAMENTO ANALÍTICO'!$A$1:$J$1146</definedName>
    <definedName name="_xlnm.Print_Area" localSheetId="1">'ORÇAMENTO SINTÉTICO'!$A$1:$J$145</definedName>
    <definedName name="_xlnm.Print_Area" localSheetId="0">RESUMO!$A$1:$K$35</definedName>
    <definedName name="JR_PAGE_ANCHOR_0_1" localSheetId="4">'[1]ORÇAMENTO SINTETÍCO'!#REF!</definedName>
    <definedName name="JR_PAGE_ANCHOR_0_1">'[2]ORÇAMENTO ANALÍTICO '!#REF!</definedName>
    <definedName name="JR_PAGE_ANCHOR_11_1">'ENCARGOS SOCIAIS'!$A$7</definedName>
    <definedName name="_xlnm.Print_Titles" localSheetId="5">'ENCARGOS SOCIAIS'!$1:$9</definedName>
    <definedName name="_xlnm.Print_Titles" localSheetId="2">'ORÇAMENTO ANALÍTICO'!$1:$10</definedName>
    <definedName name="_xlnm.Print_Titles" localSheetId="1">'ORÇAMENTO SINTÉTICO'!$1:$10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D29" i="4" s="1"/>
  <c r="D20" i="4"/>
</calcChain>
</file>

<file path=xl/sharedStrings.xml><?xml version="1.0" encoding="utf-8"?>
<sst xmlns="http://schemas.openxmlformats.org/spreadsheetml/2006/main" count="6334" uniqueCount="1093">
  <si>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</si>
  <si>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</si>
  <si>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</si>
  <si>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</si>
  <si>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</si>
  <si>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</si>
  <si>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</si>
  <si>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</si>
  <si>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</si>
  <si>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</si>
  <si>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</si>
  <si>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DA OBRA</t>
  </si>
  <si>
    <t xml:space="preserve"> 1.1 </t>
  </si>
  <si>
    <t xml:space="preserve"> CP069 </t>
  </si>
  <si>
    <t>Próprio</t>
  </si>
  <si>
    <t>ADMINISTRAÇAO LOCAL DA OBRA</t>
  </si>
  <si>
    <t>MES</t>
  </si>
  <si>
    <t xml:space="preserve"> 2 </t>
  </si>
  <si>
    <t>SERVIÇOS PRELIMINARES</t>
  </si>
  <si>
    <t xml:space="preserve"> 2.1 </t>
  </si>
  <si>
    <t xml:space="preserve"> 011340 </t>
  </si>
  <si>
    <t>SEDOP</t>
  </si>
  <si>
    <t>Placa de obra em lona com plotagem de gráfica</t>
  </si>
  <si>
    <t>m²</t>
  </si>
  <si>
    <t xml:space="preserve"> 2.2 </t>
  </si>
  <si>
    <t xml:space="preserve"> 010009 </t>
  </si>
  <si>
    <t>Locação da obra a trena</t>
  </si>
  <si>
    <t xml:space="preserve"> 2.3 </t>
  </si>
  <si>
    <t xml:space="preserve"> 010005 </t>
  </si>
  <si>
    <t>Barracão de madeira/Almoxarifado</t>
  </si>
  <si>
    <t xml:space="preserve"> 2.4 </t>
  </si>
  <si>
    <t xml:space="preserve"> 010003 </t>
  </si>
  <si>
    <t>Tapume c/ chapa de madeirit e=10mm (h=2.20m)</t>
  </si>
  <si>
    <t xml:space="preserve"> 3 </t>
  </si>
  <si>
    <t>MOVIMENTAÇÃO DE TERRA</t>
  </si>
  <si>
    <t xml:space="preserve"> 3.1 </t>
  </si>
  <si>
    <t xml:space="preserve"> 030010 </t>
  </si>
  <si>
    <t>Escavação manual ate 1.50m de profundidade</t>
  </si>
  <si>
    <t>m³</t>
  </si>
  <si>
    <t xml:space="preserve"> 3.2 </t>
  </si>
  <si>
    <t xml:space="preserve"> 030254 </t>
  </si>
  <si>
    <t>Reaterro compactado</t>
  </si>
  <si>
    <t xml:space="preserve"> 3.3 </t>
  </si>
  <si>
    <t xml:space="preserve"> 030011 </t>
  </si>
  <si>
    <t>Aterro incluindo carga, descarga, transporte e apiloamento</t>
  </si>
  <si>
    <t xml:space="preserve"> 4 </t>
  </si>
  <si>
    <t>FUNDAÇÕES</t>
  </si>
  <si>
    <t xml:space="preserve"> 4.1 </t>
  </si>
  <si>
    <t>CONCRETO ARMADO - SAPATAS</t>
  </si>
  <si>
    <t xml:space="preserve"> 4.1.1 </t>
  </si>
  <si>
    <t xml:space="preserve"> 040257 </t>
  </si>
  <si>
    <t>Lastro de concreto magro c/ seixo</t>
  </si>
  <si>
    <t xml:space="preserve"> 4.1.2 </t>
  </si>
  <si>
    <t xml:space="preserve"> 051172 </t>
  </si>
  <si>
    <t>Concreto armado FCK=25MPA com forma aparente - 1 reaproveitamento (incl. lançamento e aden</t>
  </si>
  <si>
    <t xml:space="preserve"> 4.2 </t>
  </si>
  <si>
    <t>CONCRETO ARMADO - VIGAS BALDRAMES</t>
  </si>
  <si>
    <t xml:space="preserve"> 4.2.1 </t>
  </si>
  <si>
    <t xml:space="preserve"> 040284 </t>
  </si>
  <si>
    <t>Baldrame em concreto armado c/ cinta de amarração</t>
  </si>
  <si>
    <t xml:space="preserve"> 5 </t>
  </si>
  <si>
    <t>SUPERESTRUTURA</t>
  </si>
  <si>
    <t xml:space="preserve"> 5.1 </t>
  </si>
  <si>
    <t>CONCRETO ARMADO - PILARES</t>
  </si>
  <si>
    <t xml:space="preserve"> 5.1.1 </t>
  </si>
  <si>
    <t>Concreto armado dos pilares fck = 25MPA c/ forma mad. branca (incl. lançamento e adensamento)</t>
  </si>
  <si>
    <t xml:space="preserve"> 5.1.2 </t>
  </si>
  <si>
    <t>Concreto armado das percintas fck = 25MPA c/ forma mad. branca (incl. lançamento e adensamento)</t>
  </si>
  <si>
    <t xml:space="preserve"> 6 </t>
  </si>
  <si>
    <t>IMPERMEABILIZAÇÃO</t>
  </si>
  <si>
    <t xml:space="preserve"> 6.1 </t>
  </si>
  <si>
    <t xml:space="preserve"> 080293 </t>
  </si>
  <si>
    <t>Impermeabilização para baldrame</t>
  </si>
  <si>
    <t xml:space="preserve"> 7 </t>
  </si>
  <si>
    <t>PAREDES E PAINÉIS</t>
  </si>
  <si>
    <t xml:space="preserve"> 7.1 </t>
  </si>
  <si>
    <t xml:space="preserve"> 060046 </t>
  </si>
  <si>
    <t>Alvenaria tijolo de barro a cutelo</t>
  </si>
  <si>
    <t xml:space="preserve"> 7.2 </t>
  </si>
  <si>
    <t xml:space="preserve"> 93183 </t>
  </si>
  <si>
    <t>SINAPI</t>
  </si>
  <si>
    <t>VERGA PRÉ-MOLDADA PARA JANELAS COM MAIS DE 1,5 M DE VÃO. AF_03/2016</t>
  </si>
  <si>
    <t>M</t>
  </si>
  <si>
    <t xml:space="preserve"> 7.3 </t>
  </si>
  <si>
    <t xml:space="preserve"> 93184 </t>
  </si>
  <si>
    <t>VERGA PRÉ-MOLDADA PARA PORTAS COM ATÉ 1,5 M DE VÃO. AF_03/2016</t>
  </si>
  <si>
    <t xml:space="preserve"> 7.4 </t>
  </si>
  <si>
    <t xml:space="preserve"> 060813 </t>
  </si>
  <si>
    <t>Divisória em granito cinza - incl. ferrag. de fixação</t>
  </si>
  <si>
    <t xml:space="preserve"> 8 </t>
  </si>
  <si>
    <t>REVESTIMENTO</t>
  </si>
  <si>
    <t xml:space="preserve"> 8.1 </t>
  </si>
  <si>
    <t xml:space="preserve"> 110143 </t>
  </si>
  <si>
    <t>Chapisco de cimento e areia no traço 1:3</t>
  </si>
  <si>
    <t xml:space="preserve"> 8.2 </t>
  </si>
  <si>
    <t xml:space="preserve"> 110763 </t>
  </si>
  <si>
    <t>Reboco com argamassa 1:6:Adit. Plast.</t>
  </si>
  <si>
    <t xml:space="preserve"> 8.3 </t>
  </si>
  <si>
    <t xml:space="preserve"> 110644 </t>
  </si>
  <si>
    <t>Revestimento Cerâmico Padrão Médio</t>
  </si>
  <si>
    <t xml:space="preserve"> 8.4 </t>
  </si>
  <si>
    <t xml:space="preserve"> 110762 </t>
  </si>
  <si>
    <t>Emboço com argamassa 1:6:Adit. Plast.</t>
  </si>
  <si>
    <t xml:space="preserve"> 9 </t>
  </si>
  <si>
    <t>PISOS</t>
  </si>
  <si>
    <t xml:space="preserve"> 9.1 </t>
  </si>
  <si>
    <t xml:space="preserve"> 130507 </t>
  </si>
  <si>
    <t>Camada impermeabilizadora e=10cm c/ seixo</t>
  </si>
  <si>
    <t xml:space="preserve"> 9.2 </t>
  </si>
  <si>
    <t xml:space="preserve"> 130110 </t>
  </si>
  <si>
    <t>Camada regularizadora no traço 1:4</t>
  </si>
  <si>
    <t xml:space="preserve"> 9.3 </t>
  </si>
  <si>
    <t xml:space="preserve"> 130492 </t>
  </si>
  <si>
    <t>Calçada (incl.alicerce, baldrame e concreto c/ junta seca)</t>
  </si>
  <si>
    <t xml:space="preserve"> 9.4 </t>
  </si>
  <si>
    <t xml:space="preserve"> 130119 </t>
  </si>
  <si>
    <t>Lajota cerâmica PEI V, tipo A - Áreas secas</t>
  </si>
  <si>
    <t xml:space="preserve"> 9.5 </t>
  </si>
  <si>
    <t>Lajota cerâmica antiderrapante PEI V, tipo A - Áreas molhadas (banheiros)</t>
  </si>
  <si>
    <t xml:space="preserve"> 10 </t>
  </si>
  <si>
    <t>INSTALAÇÕES</t>
  </si>
  <si>
    <t xml:space="preserve"> 10.1 </t>
  </si>
  <si>
    <t>INSTALAÇÃO ELÉTRICA</t>
  </si>
  <si>
    <t xml:space="preserve"> 10.1.1 </t>
  </si>
  <si>
    <t xml:space="preserve"> 170081 </t>
  </si>
  <si>
    <t>Ponto de luz / força (c/tubul., cx. e fiaçao) ate 200W</t>
  </si>
  <si>
    <t>PT</t>
  </si>
  <si>
    <t xml:space="preserve"> 10.1.2 </t>
  </si>
  <si>
    <t xml:space="preserve"> 170701 </t>
  </si>
  <si>
    <t>Ponto de força (tubul., fiaçao e disjuntor) acima de 200W</t>
  </si>
  <si>
    <t xml:space="preserve"> 10.1.3 </t>
  </si>
  <si>
    <t xml:space="preserve"> 170387 </t>
  </si>
  <si>
    <t>Centro de distribuiçao p/ 40 disjuntores (c/ barramento)</t>
  </si>
  <si>
    <t>UN</t>
  </si>
  <si>
    <t xml:space="preserve"> 10.1.4 </t>
  </si>
  <si>
    <t xml:space="preserve"> 171164 </t>
  </si>
  <si>
    <t>Haste de Aço cobreada 5/8"x2,40m c/ conector</t>
  </si>
  <si>
    <t xml:space="preserve"> 10.1.5 </t>
  </si>
  <si>
    <t xml:space="preserve"> 231085 </t>
  </si>
  <si>
    <t>Ponto de gás p/ split até 30.000 BTU's (10m)</t>
  </si>
  <si>
    <t xml:space="preserve"> 10.1.6 </t>
  </si>
  <si>
    <t xml:space="preserve"> 170073 </t>
  </si>
  <si>
    <t>Quadro de mediçao bifasico (c/ disjuntor)</t>
  </si>
  <si>
    <t xml:space="preserve"> 10.1.7 </t>
  </si>
  <si>
    <t xml:space="preserve"> 180680 </t>
  </si>
  <si>
    <t>Caixa em alvenaria de  40x40x40cm c/ tpo. concreto</t>
  </si>
  <si>
    <t xml:space="preserve"> 10.1.8 </t>
  </si>
  <si>
    <t xml:space="preserve"> 171092 </t>
  </si>
  <si>
    <t>Eletroduto de F°G° de 3/4"</t>
  </si>
  <si>
    <t xml:space="preserve"> 10.1.9 </t>
  </si>
  <si>
    <t xml:space="preserve"> 171017 </t>
  </si>
  <si>
    <t>Eletroduto de F°G° de 1"</t>
  </si>
  <si>
    <t xml:space="preserve"> 10.1.10 </t>
  </si>
  <si>
    <t xml:space="preserve"> 171175 </t>
  </si>
  <si>
    <t>Isolador roldana 72x72</t>
  </si>
  <si>
    <t xml:space="preserve"> 10.1.11 </t>
  </si>
  <si>
    <t xml:space="preserve"> 97589 </t>
  </si>
  <si>
    <t>Luminária de Led com plafon E27</t>
  </si>
  <si>
    <t xml:space="preserve"> 10.2 </t>
  </si>
  <si>
    <t>DISJUNTORES</t>
  </si>
  <si>
    <t xml:space="preserve"> 10.2.1 </t>
  </si>
  <si>
    <t xml:space="preserve"> 170362 </t>
  </si>
  <si>
    <t>Disjuntor 2P - 6 a 32A - PADRÃO DIN</t>
  </si>
  <si>
    <t xml:space="preserve"> 10.2.2 </t>
  </si>
  <si>
    <t>Disjuntor 2P - 50 a 63A - PADRÃO DIN</t>
  </si>
  <si>
    <t xml:space="preserve"> 10.2.3 </t>
  </si>
  <si>
    <t xml:space="preserve"> 10.3 </t>
  </si>
  <si>
    <t>CABEAMENTO DE ENTRADA</t>
  </si>
  <si>
    <t xml:space="preserve"> 10.3.1 </t>
  </si>
  <si>
    <t xml:space="preserve"> 170747 </t>
  </si>
  <si>
    <t>Cabo de cobre  16mm2 - 1 KV</t>
  </si>
  <si>
    <t xml:space="preserve"> 10.3.2 </t>
  </si>
  <si>
    <t xml:space="preserve"> 170748 </t>
  </si>
  <si>
    <t>Cabo de cobre  25mm2 - 1KV</t>
  </si>
  <si>
    <t xml:space="preserve"> 10.3.3 </t>
  </si>
  <si>
    <t xml:space="preserve"> 170749 </t>
  </si>
  <si>
    <t>Cabo de cobre  35mm2 - 1 KV</t>
  </si>
  <si>
    <t xml:space="preserve"> 10.3.4 </t>
  </si>
  <si>
    <t xml:space="preserve"> 170750 </t>
  </si>
  <si>
    <t>Cabo de cobre  50mm2 - 1 KV</t>
  </si>
  <si>
    <t xml:space="preserve"> 11 </t>
  </si>
  <si>
    <t>INSTALAÇÃO HIDROSSANITÁRIA</t>
  </si>
  <si>
    <t xml:space="preserve"> 11.1 </t>
  </si>
  <si>
    <t xml:space="preserve"> 180214 </t>
  </si>
  <si>
    <t>Ponto de esgoto (incl. tubos, conexoes,cx. e ralos)</t>
  </si>
  <si>
    <t xml:space="preserve"> 11.2 </t>
  </si>
  <si>
    <t xml:space="preserve"> 180299 </t>
  </si>
  <si>
    <t>Ponto de agua (incl. tubos e conexoes)</t>
  </si>
  <si>
    <t xml:space="preserve"> 11.3 </t>
  </si>
  <si>
    <t xml:space="preserve"> 231084 </t>
  </si>
  <si>
    <t>Ponto de dreno p/ split (10m)</t>
  </si>
  <si>
    <t xml:space="preserve"> 11.4 </t>
  </si>
  <si>
    <t xml:space="preserve"> 180548 </t>
  </si>
  <si>
    <t>Fossa septica em concreto armado - cap=150 pessoas</t>
  </si>
  <si>
    <t xml:space="preserve"> 11.5 </t>
  </si>
  <si>
    <t xml:space="preserve"> 180540 </t>
  </si>
  <si>
    <t>Sumidouro em alvenaria c/ tpo.em concreto - cap=150 pessoas</t>
  </si>
  <si>
    <t xml:space="preserve"> 11.6 </t>
  </si>
  <si>
    <t xml:space="preserve"> 74166/001 </t>
  </si>
  <si>
    <t>CAIXA DE INSPEÇÃO EM CONCRETO PRÉ-MOLDADO DN 60CM COM TAMPA H= 60CM - FORNECIMENTO E INSTALACAO</t>
  </si>
  <si>
    <t xml:space="preserve"> 12 </t>
  </si>
  <si>
    <t>FORRO</t>
  </si>
  <si>
    <t xml:space="preserve"> 12.1 </t>
  </si>
  <si>
    <t xml:space="preserve"> 140348 </t>
  </si>
  <si>
    <t>Barroteamento em madeira de lei p/ forro PVC</t>
  </si>
  <si>
    <t xml:space="preserve"> 12.2 </t>
  </si>
  <si>
    <t xml:space="preserve"> 141336 </t>
  </si>
  <si>
    <t>Forro em lambri de PVC</t>
  </si>
  <si>
    <t xml:space="preserve"> 13 </t>
  </si>
  <si>
    <t>ESQUADRIAS</t>
  </si>
  <si>
    <t xml:space="preserve"> 13.1 </t>
  </si>
  <si>
    <t xml:space="preserve"> 090065 </t>
  </si>
  <si>
    <t>Esquadria mad. e=3cm c/ caix. aduela e alizar</t>
  </si>
  <si>
    <t xml:space="preserve"> 13.2 </t>
  </si>
  <si>
    <t xml:space="preserve"> 94573 </t>
  </si>
  <si>
    <t>JANELA DE ALUMÍNIO DE CORRER COM 4 FOLHAS PARA VIDROS, COM VIDROS, BATENTE, ACABAMENTO COM ACETATO OU BRILHANTE E FERRAGENS. EXCLUSIVE ALIZAR E CONTRAMARCO. FORNECIMENTO E INSTALAÇÃO. AF_12/2019</t>
  </si>
  <si>
    <t xml:space="preserve"> 13.3 </t>
  </si>
  <si>
    <t xml:space="preserve"> 091381 </t>
  </si>
  <si>
    <t>Esquadria c/ venezianas de aluminio  anodizado preto c/ ferragens</t>
  </si>
  <si>
    <t xml:space="preserve"> 13.4 </t>
  </si>
  <si>
    <t xml:space="preserve"> 091379 </t>
  </si>
  <si>
    <t>Porta em vidro temperado c/ ferragens -(sem mola)</t>
  </si>
  <si>
    <t xml:space="preserve"> 14 </t>
  </si>
  <si>
    <t>PINTURA</t>
  </si>
  <si>
    <t xml:space="preserve"> 14.1 </t>
  </si>
  <si>
    <t xml:space="preserve"> 151285 </t>
  </si>
  <si>
    <t>Acrílica acetinada c/ massa e selador - interna e externa</t>
  </si>
  <si>
    <t xml:space="preserve"> 15 </t>
  </si>
  <si>
    <t>LOUÇAS E METAIS</t>
  </si>
  <si>
    <t xml:space="preserve"> 15.1 </t>
  </si>
  <si>
    <t xml:space="preserve"> 190090 </t>
  </si>
  <si>
    <t>Bacia sifonada de louça c/ assento</t>
  </si>
  <si>
    <t xml:space="preserve"> 15.2 </t>
  </si>
  <si>
    <t xml:space="preserve"> 190788 </t>
  </si>
  <si>
    <t>Cuba de louça de sobrepor</t>
  </si>
  <si>
    <t xml:space="preserve"> 15.3 </t>
  </si>
  <si>
    <t xml:space="preserve"> 190218 </t>
  </si>
  <si>
    <t>Chuveiro em PVC</t>
  </si>
  <si>
    <t xml:space="preserve"> 15.4 </t>
  </si>
  <si>
    <t xml:space="preserve"> 190230 </t>
  </si>
  <si>
    <t>Torneira plastica de 1/2"</t>
  </si>
  <si>
    <t xml:space="preserve"> 15.5 </t>
  </si>
  <si>
    <t xml:space="preserve"> 95544 </t>
  </si>
  <si>
    <t>PAPELEIRA DE PAREDE EM METAL CROMADO SEM TAMPA, INCLUSO FIXAÇÃO. AF_01/2020</t>
  </si>
  <si>
    <t xml:space="preserve"> 15.6 </t>
  </si>
  <si>
    <t xml:space="preserve"> 95547 </t>
  </si>
  <si>
    <t>SABONETEIRA PLASTICA TIPO DISPENSER PARA SABONETE LIQUIDO COM RESERVATORIO 800 A 1500 ML, INCLUSO FIXAÇÃO. AF_01/2020</t>
  </si>
  <si>
    <t xml:space="preserve"> 15.7 </t>
  </si>
  <si>
    <t xml:space="preserve"> 00037399 </t>
  </si>
  <si>
    <t>CABIDE/GANCHO DE BANHEIRO SIMPLES EM METAL CROMADO</t>
  </si>
  <si>
    <t xml:space="preserve"> 15.8 </t>
  </si>
  <si>
    <t xml:space="preserve"> 00037400 </t>
  </si>
  <si>
    <t>PAPELEIRA PLASTICA TIPO DISPENSER PARA PAPEL HIGIENICO ROLAO</t>
  </si>
  <si>
    <t xml:space="preserve"> 15.9 </t>
  </si>
  <si>
    <t xml:space="preserve"> 190691 </t>
  </si>
  <si>
    <t>Ducha higienica cromada</t>
  </si>
  <si>
    <t xml:space="preserve"> 15.10 </t>
  </si>
  <si>
    <t xml:space="preserve"> 100868 </t>
  </si>
  <si>
    <t>BARRA DE APOIO RETA, EM ACO INOX POLIDO, COMPRIMENTO 80 CM,  FIXADA NA PAREDE - FORNECIMENTO E INSTALAÇÃO. AF_01/2020</t>
  </si>
  <si>
    <t xml:space="preserve"> 15.11 </t>
  </si>
  <si>
    <t xml:space="preserve"> 100871 </t>
  </si>
  <si>
    <t>BARRA DE APOIO RETA, EM ALUMINIO, COMPRIMENTO 70 CM,  FIXADA NA PAREDE - FORNECIMENTO E INSTALAÇÃO. AF_01/2020</t>
  </si>
  <si>
    <t xml:space="preserve"> 15.12 </t>
  </si>
  <si>
    <t xml:space="preserve"> 100870 </t>
  </si>
  <si>
    <t>BARRA DE APOIO RETA, EM ALUMINIO, COMPRIMENTO 60 CM,  FIXADA NA PAREDE - FORNECIMENTO E INSTALAÇÃO. AF_01/2020</t>
  </si>
  <si>
    <t xml:space="preserve"> 15.13 </t>
  </si>
  <si>
    <t xml:space="preserve"> 190304 </t>
  </si>
  <si>
    <t>Lavatório de louça s/ coluna (incl. torn.sifão e válvula )-PCD</t>
  </si>
  <si>
    <t xml:space="preserve"> 15.14 </t>
  </si>
  <si>
    <t xml:space="preserve"> 190401 </t>
  </si>
  <si>
    <t>Mictorio individual em louça c/ acessorios</t>
  </si>
  <si>
    <t xml:space="preserve"> 15.15 </t>
  </si>
  <si>
    <t xml:space="preserve"> CPU 082 </t>
  </si>
  <si>
    <t>CISTERNA ENTERRADA CAPACIDADE 12.000 LITROS</t>
  </si>
  <si>
    <t>UND</t>
  </si>
  <si>
    <t xml:space="preserve"> 16 </t>
  </si>
  <si>
    <t>COBERTURA</t>
  </si>
  <si>
    <t xml:space="preserve"> 16.1 </t>
  </si>
  <si>
    <t xml:space="preserve"> 071361 </t>
  </si>
  <si>
    <t>Estrutura metálica p/ cobertura - 2 águas-vão 20m</t>
  </si>
  <si>
    <t xml:space="preserve"> 16.2 </t>
  </si>
  <si>
    <t xml:space="preserve"> 071510 </t>
  </si>
  <si>
    <t>Cobertura -Telha termoacústica e=30mm chapa chapa com isolamento em poliuretano</t>
  </si>
  <si>
    <t xml:space="preserve"> 16.3 </t>
  </si>
  <si>
    <t xml:space="preserve"> 070031 </t>
  </si>
  <si>
    <t>Cumeeira aluminio e = 0,8 mm</t>
  </si>
  <si>
    <t xml:space="preserve"> 16.4 </t>
  </si>
  <si>
    <t xml:space="preserve"> 94231 </t>
  </si>
  <si>
    <t>RUFO EM CHAPA DE AÇO GALVANIZADO NÚMERO 24, CORTE DE 25 CM, INCLUSO TRANSPORTE VERTICAL. AF_07/2019</t>
  </si>
  <si>
    <t xml:space="preserve"> 16.5 </t>
  </si>
  <si>
    <t xml:space="preserve"> 94229 </t>
  </si>
  <si>
    <t>CALHA EM CHAPA DE AÇO GALVANIZADO NÚMERO 24, DESENVOLVIMENTO DE 100 CM, INCLUSO TRANSPORTE VERTICAL. AF_07/2019</t>
  </si>
  <si>
    <t xml:space="preserve"> 17 </t>
  </si>
  <si>
    <t>SISTEMA DE PROTEÇÃO CONTRA INCÊNCIO</t>
  </si>
  <si>
    <t xml:space="preserve"> 17.1 </t>
  </si>
  <si>
    <t xml:space="preserve"> CPU 073 </t>
  </si>
  <si>
    <t>EXTINTOR DE PÓ ABC - 8 KG</t>
  </si>
  <si>
    <t xml:space="preserve"> 17.2 </t>
  </si>
  <si>
    <t xml:space="preserve"> 97599 </t>
  </si>
  <si>
    <t>LUMINÁRIA DE EMERGÊNCIA, COM 30 LÂMPADAS LED DE 2 W, SEM REATOR - FORNECIMENTO E INSTALAÇÃO. AF_02/2020</t>
  </si>
  <si>
    <t xml:space="preserve"> 17.3 </t>
  </si>
  <si>
    <t xml:space="preserve"> 92390 </t>
  </si>
  <si>
    <t>JOELHO 90 GRAUS, EM FERRO GALVANIZADO, DN 65 (2 1/2"), CONEXÃO ROSQUEADA, INSTALADO EM REDE DE ALIMENTAÇÃO PARA HIDRANTE - FORNECIMENTO E INSTALAÇÃO. AF_10/2020</t>
  </si>
  <si>
    <t xml:space="preserve"> 17.4 </t>
  </si>
  <si>
    <t xml:space="preserve"> 92642 </t>
  </si>
  <si>
    <t>TÊ, EM FERRO GALVANIZADO, CONEXÃO ROSQUEADA, DN 65 (2 1/2"), INSTALADO EM REDE DE ALIMENTAÇÃO PARA HIDRANTE - FORNECIMENTO E INSTALAÇÃO. AF_10/2020</t>
  </si>
  <si>
    <t xml:space="preserve"> 17.5 </t>
  </si>
  <si>
    <t xml:space="preserve"> 92336 </t>
  </si>
  <si>
    <t>TUBO DE AÇO GALVANIZADO COM COSTURA, CLASSE MÉDIA, CONEXÃO RANHURADA, DN 65 (2 1/2"), INSTALADO EM PRUMADAS - FORNECIMENTO E INSTALAÇÃO. AF_10/2020</t>
  </si>
  <si>
    <t xml:space="preserve"> 17.6 </t>
  </si>
  <si>
    <t xml:space="preserve"> 99624 </t>
  </si>
  <si>
    <t>VÁLVULA DE RETENÇÃO HORIZONTAL, DE BRONZE, ROSCÁVEL, 2 1/2" - FORNECIMENTO E INSTALAÇÃO. AF_08/2021</t>
  </si>
  <si>
    <t xml:space="preserve"> 17.7 </t>
  </si>
  <si>
    <t xml:space="preserve"> CPU 0029 </t>
  </si>
  <si>
    <t>VÁLVULA GLOBO 45° 2.1/2</t>
  </si>
  <si>
    <t>und</t>
  </si>
  <si>
    <t xml:space="preserve"> 17.8 </t>
  </si>
  <si>
    <t xml:space="preserve"> 95253 </t>
  </si>
  <si>
    <t>VÁLVULA DE ESFERA BRUTA, BRONZE, ROSCÁVEL, 2</t>
  </si>
  <si>
    <t xml:space="preserve"> 17.9 </t>
  </si>
  <si>
    <t xml:space="preserve"> CPU 0032 </t>
  </si>
  <si>
    <t>MANÔMETRO NPT 1/2</t>
  </si>
  <si>
    <t xml:space="preserve"> 17.10 </t>
  </si>
  <si>
    <t xml:space="preserve"> CPU 0033 </t>
  </si>
  <si>
    <t>CHAVE FLUXO DE PALHETA 2.1/2</t>
  </si>
  <si>
    <t xml:space="preserve"> 17.11 </t>
  </si>
  <si>
    <t xml:space="preserve"> CPU 0034 </t>
  </si>
  <si>
    <t>CAIXA COM HIDRANTE DE PASSEIO COM TAMPA DE FERRO FUNDIDO</t>
  </si>
  <si>
    <t xml:space="preserve"> 17.12 </t>
  </si>
  <si>
    <t xml:space="preserve"> 96765 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</si>
  <si>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</si>
  <si>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17.13 </t>
  </si>
  <si>
    <t xml:space="preserve"> 91924 </t>
  </si>
  <si>
    <t>CABO DE COBRE FLEXÍVEL ISOLADO, 1,5 MM², ANTI-CHAMA 450/750 V, PARA CIRCUITOS TERMINAIS - FORNECIMENTO E INSTALAÇÃO. AF_12/2015</t>
  </si>
  <si>
    <t xml:space="preserve"> 17.14 </t>
  </si>
  <si>
    <t xml:space="preserve"> 91926 </t>
  </si>
  <si>
    <t>CABO DE COBRE FLEXÍVEL ISOLADO, 2,5 MM², ANTI-CHAMA 450/750 V, PARA CIRCUITOS TERMINAIS - FORNECIMENTO E INSTALAÇÃO. AF_12/2015</t>
  </si>
  <si>
    <t xml:space="preserve"> 17.15 </t>
  </si>
  <si>
    <t xml:space="preserve"> 91928 </t>
  </si>
  <si>
    <t>CABO DE COBRE FLEXÍVEL ISOLADO, 4 MM², ANTI-CHAMA 450/750 V, PARA CIRCUITOS TERMINAIS - FORNECIMENTO E INSTALAÇÃO. AF_12/2015</t>
  </si>
  <si>
    <t xml:space="preserve"> 17.16 </t>
  </si>
  <si>
    <t xml:space="preserve"> CPU 119 </t>
  </si>
  <si>
    <t>SINALIZACAO HORIZONTAL COM TINTA RETRORREFLETIVA A BASE DE RESINA ACRILICA COM MICROESFERAS DE VIDRO</t>
  </si>
  <si>
    <t xml:space="preserve"> 17.17 </t>
  </si>
  <si>
    <t xml:space="preserve"> CPU 120 </t>
  </si>
  <si>
    <t>DISJUNTOR TERMOMAGNETICO TRIPOLAR PADRAO NEMA (AMERICANO) 10 A 50A 240V, FORNECIMENTO E INSTALACAO</t>
  </si>
  <si>
    <t xml:space="preserve"> 17.18 </t>
  </si>
  <si>
    <t xml:space="preserve"> CPU 0035 </t>
  </si>
  <si>
    <t>CAIXA PARA DISJUNTOR TRIFÁSICO E MEDIDOR COM VISOR DE VIDRO</t>
  </si>
  <si>
    <t xml:space="preserve"> 17.19 </t>
  </si>
  <si>
    <t xml:space="preserve"> 95746 </t>
  </si>
  <si>
    <t>ELETRODUTO DE AÇO GALVANIZADO, CLASSE LEVE, DN 25 MM (1), APARENTE, INSTALADO EM TETO - FORNECIMENTO E INSTALAÇÃO. AF_11/2016_P</t>
  </si>
  <si>
    <t xml:space="preserve"> 17.20 </t>
  </si>
  <si>
    <t xml:space="preserve"> CPU 0030 </t>
  </si>
  <si>
    <t>PLACA DE SINALIZAÇÃO DE SEGURNÇA CONTRA INCÊNDIO, FOTOLUMINESCENTE, RETANGULAR - (SAÍDA DE EMERGÊNCIA E MENSAGEM DE SAÍDA</t>
  </si>
  <si>
    <t xml:space="preserve"> 17.21 </t>
  </si>
  <si>
    <t xml:space="preserve"> CPU 0031 </t>
  </si>
  <si>
    <t>PLACA DE SINALIZAÇÃO DE SEGURNÇA CONTRA INCÊNDIO, FOTOLUMINESCENTE, RETANGULAR - (EXTINTOR DE INCÊNDIO)</t>
  </si>
  <si>
    <t xml:space="preserve"> 17.22 </t>
  </si>
  <si>
    <t xml:space="preserve"> CPU 121 </t>
  </si>
  <si>
    <t>INSTALACAO DE CONJ.MOTO BOMBA HORIZONTAL ATE 10 CV</t>
  </si>
  <si>
    <t xml:space="preserve"> 17.23 </t>
  </si>
  <si>
    <t xml:space="preserve"> CPU 122 </t>
  </si>
  <si>
    <t>BOMBA RECALQUE D</t>
  </si>
  <si>
    <t xml:space="preserve"> 18 </t>
  </si>
  <si>
    <t>DIVERSOS</t>
  </si>
  <si>
    <t xml:space="preserve"> 18.1 </t>
  </si>
  <si>
    <t xml:space="preserve"> 270220 </t>
  </si>
  <si>
    <t>Limpeza geral e entrega da obra</t>
  </si>
  <si>
    <t xml:space="preserve"> 18.2 </t>
  </si>
  <si>
    <t xml:space="preserve"> 241318 </t>
  </si>
  <si>
    <t>Placa de inauguração  em aço inox/letras bx. relevo- (40 x 30cm)</t>
  </si>
  <si>
    <t xml:space="preserve"> 18.3 </t>
  </si>
  <si>
    <t xml:space="preserve"> 110653 </t>
  </si>
  <si>
    <t>Granito e=2cm</t>
  </si>
  <si>
    <t>Total sem BDI</t>
  </si>
  <si>
    <t>Total do BDI</t>
  </si>
  <si>
    <t>Total Geral</t>
  </si>
  <si>
    <t>OBRA</t>
  </si>
  <si>
    <t>BANCOS</t>
  </si>
  <si>
    <t>B.D.I</t>
  </si>
  <si>
    <t>RESPONSÁVEL TÉCNICO</t>
  </si>
  <si>
    <t>VICTOR FREIRE</t>
  </si>
  <si>
    <t>ENGENHEIRO CIVIL</t>
  </si>
  <si>
    <t>CREA CREA 151867689-8</t>
  </si>
  <si>
    <t>SINAPI - 02/2022 - Pará
SEDOP - 02/2022 - Pará</t>
  </si>
  <si>
    <t>ORÇAMENTO SINTÉTICO</t>
  </si>
  <si>
    <t>Novo Progresso PA, Brasil</t>
  </si>
  <si>
    <t>Tipo</t>
  </si>
  <si>
    <t>Composição</t>
  </si>
  <si>
    <t>CANT - CANTEIRO DE OBRAS</t>
  </si>
  <si>
    <t>Composição Auxiliar</t>
  </si>
  <si>
    <t xml:space="preserve"> 90777 </t>
  </si>
  <si>
    <t>ENGENHEIRO CIVIL DE OBRA JUNIOR COM ENCARGOS COMPLEMENTARES</t>
  </si>
  <si>
    <t>SEDI - SERVIÇOS DIVERSOS</t>
  </si>
  <si>
    <t>H</t>
  </si>
  <si>
    <t xml:space="preserve"> 93572 </t>
  </si>
  <si>
    <t>ENCARREGADO GERAL DE OBRAS COM ENCARGOS COMPLEMENTARES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</si>
  <si>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</si>
  <si>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</si>
  <si>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</si>
  <si>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</si>
  <si>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</si>
  <si>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</si>
  <si>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</si>
  <si>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/>
  </si>
  <si>
    <t xml:space="preserve"> 280013 </t>
  </si>
  <si>
    <t>CARPINTEIRO COM ENCARGOS COMPLEMENTARES</t>
  </si>
  <si>
    <t xml:space="preserve"> 280026 </t>
  </si>
  <si>
    <t>SERVENTE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</si>
  <si>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</si>
  <si>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</si>
  <si>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</si>
  <si>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</si>
  <si>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</si>
  <si>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</si>
  <si>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</si>
  <si>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</si>
  <si>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</si>
  <si>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KG</t>
  </si>
  <si>
    <t xml:space="preserve"> D00081 </t>
  </si>
  <si>
    <t>Prego 2 1/2"x10</t>
  </si>
  <si>
    <t xml:space="preserve"> D00016 </t>
  </si>
  <si>
    <t>Tábua de madeira branca 4m</t>
  </si>
  <si>
    <t xml:space="preserve"> D00043 </t>
  </si>
  <si>
    <t>Arame recozido No. 18</t>
  </si>
  <si>
    <t xml:space="preserve"> D00238 </t>
  </si>
  <si>
    <t>Linha de nylon no. 80</t>
  </si>
  <si>
    <t>Rl</t>
  </si>
  <si>
    <t xml:space="preserve"> D00015 </t>
  </si>
  <si>
    <t>Tábua de madeira forte 4m</t>
  </si>
  <si>
    <t xml:space="preserve"> D00019 </t>
  </si>
  <si>
    <t>Régua 3"x1" 4 m apar.</t>
  </si>
  <si>
    <t xml:space="preserve"> D00060 </t>
  </si>
  <si>
    <t>Aldrava p/ cadeado (4x1/2")</t>
  </si>
  <si>
    <t xml:space="preserve"> D00344 </t>
  </si>
  <si>
    <t>Arruela concava em PVC d=5/16"</t>
  </si>
  <si>
    <t xml:space="preserve"> D00061 </t>
  </si>
  <si>
    <t>Fechadura de sobrepor comum</t>
  </si>
  <si>
    <t xml:space="preserve"> D00001 </t>
  </si>
  <si>
    <t>Parafuso fo go 5/16" c= 110mm</t>
  </si>
  <si>
    <t xml:space="preserve"> D00062 </t>
  </si>
  <si>
    <t>Dobradiça 3"x3" com parafuso</t>
  </si>
  <si>
    <t xml:space="preserve"> D00002 </t>
  </si>
  <si>
    <t>Massa de vedação</t>
  </si>
  <si>
    <t xml:space="preserve"> D00059 </t>
  </si>
  <si>
    <t>Cadeado No. 30</t>
  </si>
  <si>
    <t xml:space="preserve"> D00049 </t>
  </si>
  <si>
    <t>Telha fibrotex (1.22x0.55m) e=4mm</t>
  </si>
  <si>
    <t xml:space="preserve"> D00105 </t>
  </si>
  <si>
    <t>Compensado e=10mm</t>
  </si>
  <si>
    <t xml:space="preserve"> M00006 </t>
  </si>
  <si>
    <t>Compactador de solo CM-13</t>
  </si>
  <si>
    <t>Equipamento</t>
  </si>
  <si>
    <t>Hp</t>
  </si>
  <si>
    <t xml:space="preserve"> J00001 </t>
  </si>
  <si>
    <t>Aterro arenoso</t>
  </si>
  <si>
    <t xml:space="preserve"> 280023 </t>
  </si>
  <si>
    <t>PEDREIRO COM ENCARGOS COMPLEMENTARES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</si>
  <si>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</si>
  <si>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</si>
  <si>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</si>
  <si>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</si>
  <si>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</si>
  <si>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</si>
  <si>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</si>
  <si>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050037 </t>
  </si>
  <si>
    <t>Desforma</t>
  </si>
  <si>
    <t xml:space="preserve"> 050038 </t>
  </si>
  <si>
    <t>Armação p/ concreto</t>
  </si>
  <si>
    <t xml:space="preserve"> 050041 </t>
  </si>
  <si>
    <t>Formas para concreto em chapa de madeira compensada resinada e=15mm (REAP 1x)</t>
  </si>
  <si>
    <t xml:space="preserve"> 050740 </t>
  </si>
  <si>
    <t>Concreto c/ seixo Fck= 25MPA (incl. lançamento e adensamento)</t>
  </si>
  <si>
    <t xml:space="preserve"> 050036 </t>
  </si>
  <si>
    <t>Forma  c/ madeira branca</t>
  </si>
  <si>
    <t xml:space="preserve"> 050259 </t>
  </si>
  <si>
    <t>Concreto c/ seixo Fck= 20 MPA (incl. lançamento e adensamento)</t>
  </si>
  <si>
    <t xml:space="preserve"> 080273 </t>
  </si>
  <si>
    <t>Reboco impermeabilizante</t>
  </si>
  <si>
    <t xml:space="preserve"> 280024 </t>
  </si>
  <si>
    <t>PINTOR COM ENCARGOS COMPLEMENTARES</t>
  </si>
  <si>
    <t xml:space="preserve"> I00004 </t>
  </si>
  <si>
    <t>Impermeabilizante asfáltico disperso em água</t>
  </si>
  <si>
    <t>L</t>
  </si>
  <si>
    <t xml:space="preserve"> 110764 </t>
  </si>
  <si>
    <t>Argamassa de cimento,areia e adit. plast. 1:6</t>
  </si>
  <si>
    <t xml:space="preserve"> D00036 </t>
  </si>
  <si>
    <t>Tijolo de barro 14x19x9</t>
  </si>
  <si>
    <t>FUES - FUNDAÇÕES E ESTRUTURAS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</si>
  <si>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</si>
  <si>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</si>
  <si>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88309 </t>
  </si>
  <si>
    <t xml:space="preserve"> 88316 </t>
  </si>
  <si>
    <t xml:space="preserve"> 92270 </t>
  </si>
  <si>
    <t>FABRICAÇÃO DE FÔRMA PARA VIGAS, COM MADEIRA SERRADA, E = 25 MM. AF_09/2020</t>
  </si>
  <si>
    <t xml:space="preserve"> 92802 </t>
  </si>
  <si>
    <t>CORTE E DOBRA DE AÇO CA-50, DIÂMETRO DE 8,0 MM. AF_06/2022</t>
  </si>
  <si>
    <t xml:space="preserve"> 94970 </t>
  </si>
  <si>
    <t>CONCRETO FCK = 20MPA, TRAÇO 1:2,7:3 (EM MASSA SECA DE CIMENTO/ AREIA MÉDIA/ BRITA 1) - PREPARO MECÂNICO COM BETONEIRA 600 L. AF_05/2021</t>
  </si>
  <si>
    <t xml:space="preserve"> 00002692 </t>
  </si>
  <si>
    <t>DESMOLDANTE PROTETOR PARA FORMAS DE MADEIRA, DE BASE OLEOSA EMULSIONADA EM AGUA</t>
  </si>
  <si>
    <t xml:space="preserve"> 00039017 </t>
  </si>
  <si>
    <t>ESPACADOR / DISTANCIADOR CIRCULAR COM ENTRADA LATERAL, EM PLASTICO, PARA VERGALHAO *4,2 A 12,5* MM, COBRIMENTO 20 MM</t>
  </si>
  <si>
    <t xml:space="preserve"> 92800 </t>
  </si>
  <si>
    <t>CORTE E DOBRA DE AÇO CA-60, DIÂMETRO DE 5,0 MM. AF_06/2022</t>
  </si>
  <si>
    <t xml:space="preserve"> 280019 </t>
  </si>
  <si>
    <t>MARMORISTA/GRANITEIRO COM ENCARGOS COMPLEMENTARES</t>
  </si>
  <si>
    <t xml:space="preserve"> A00080 </t>
  </si>
  <si>
    <t>Granito  Cinza e=3cm (polido nos dois lados)</t>
  </si>
  <si>
    <t xml:space="preserve"> D00106 </t>
  </si>
  <si>
    <t>Ferragens p/ div. em granito</t>
  </si>
  <si>
    <t>CJ</t>
  </si>
  <si>
    <t xml:space="preserve"> 110248 </t>
  </si>
  <si>
    <t>Argamassa de cimento e areia no traço 1:3</t>
  </si>
  <si>
    <t xml:space="preserve"> 280004 </t>
  </si>
  <si>
    <t>AJUDANTE DE PEDREIRO COM ENCARGOS COMPLEMENTARES</t>
  </si>
  <si>
    <t xml:space="preserve"> D00080 </t>
  </si>
  <si>
    <t>Argamassa AC-I</t>
  </si>
  <si>
    <t xml:space="preserve"> D00079 </t>
  </si>
  <si>
    <t>Rejunte (p/ ceramica)</t>
  </si>
  <si>
    <t xml:space="preserve"> A00056 </t>
  </si>
  <si>
    <t xml:space="preserve"> 040025 </t>
  </si>
  <si>
    <t>Fundação corrida com seixo</t>
  </si>
  <si>
    <t xml:space="preserve"> 130584 </t>
  </si>
  <si>
    <t>Concreto c/ seixo e junta seca e=10cm</t>
  </si>
  <si>
    <t xml:space="preserve"> A00055 </t>
  </si>
  <si>
    <t>Lajota ceramica - (Padrão Médio)</t>
  </si>
  <si>
    <t xml:space="preserve"> 280007 </t>
  </si>
  <si>
    <t>AUXILIAR DE ELETRICISTA COM ENCARGOS COMPLEMENTARES</t>
  </si>
  <si>
    <t xml:space="preserve"> 280014 </t>
  </si>
  <si>
    <t>ELETRICISTA COM ENCARGOS COMPLEMENTARES</t>
  </si>
  <si>
    <t xml:space="preserve"> E00012 </t>
  </si>
  <si>
    <t>Eletroduto PVC Rígido de 1/2"</t>
  </si>
  <si>
    <t xml:space="preserve"> E00034 </t>
  </si>
  <si>
    <t>Arruela de 1/2"</t>
  </si>
  <si>
    <t xml:space="preserve"> E00033 </t>
  </si>
  <si>
    <t>Bucha de 1/2"</t>
  </si>
  <si>
    <t xml:space="preserve"> E00008 </t>
  </si>
  <si>
    <t>Cabo de cobre 2,5mm2  -750V</t>
  </si>
  <si>
    <t xml:space="preserve"> E00019 </t>
  </si>
  <si>
    <t>Caixa de derivação 4"x2"- Plástica</t>
  </si>
  <si>
    <t xml:space="preserve"> 280005 </t>
  </si>
  <si>
    <t>AJUDANTE ESPECIALIZADO COM ENCARGOS COMPLEMENTARES</t>
  </si>
  <si>
    <t xml:space="preserve"> E00002 </t>
  </si>
  <si>
    <t>Bucha e arruela de 1"-aluminio</t>
  </si>
  <si>
    <t xml:space="preserve"> E00006 </t>
  </si>
  <si>
    <t>Cabo de cobre 6.0 mm2 - 750V</t>
  </si>
  <si>
    <t xml:space="preserve"> E00015 </t>
  </si>
  <si>
    <t>Eletroduto PVC Rígido de 1"</t>
  </si>
  <si>
    <t xml:space="preserve"> E00087 </t>
  </si>
  <si>
    <t>Disjuntor 3P-30A</t>
  </si>
  <si>
    <t xml:space="preserve"> E00128 </t>
  </si>
  <si>
    <t>Centro de distribuição p/ 40 disj. c/ barramento</t>
  </si>
  <si>
    <t xml:space="preserve"> E00558 </t>
  </si>
  <si>
    <t xml:space="preserve"> 280021 </t>
  </si>
  <si>
    <t>MONTADOR ELETROMECÃNICO COM ENCARGOS COMPLEMENTARES</t>
  </si>
  <si>
    <t xml:space="preserve"> H00373 </t>
  </si>
  <si>
    <t>Tubo de polietileno 3/8"</t>
  </si>
  <si>
    <t xml:space="preserve"> E00728 </t>
  </si>
  <si>
    <t>Tubo de cobre de 5/8"</t>
  </si>
  <si>
    <t xml:space="preserve"> H00374 </t>
  </si>
  <si>
    <t>Tubo de polietileno 5/8"</t>
  </si>
  <si>
    <t xml:space="preserve"> E00726 </t>
  </si>
  <si>
    <t>Cabo "PP" 4x2,5mm</t>
  </si>
  <si>
    <t xml:space="preserve"> E00727 </t>
  </si>
  <si>
    <t>Tubo de cobre de 3/8"</t>
  </si>
  <si>
    <t xml:space="preserve"> E00042 </t>
  </si>
  <si>
    <t>Cabo de cobre 10mm2 - 750V</t>
  </si>
  <si>
    <t xml:space="preserve"> E00302 </t>
  </si>
  <si>
    <t>Curva 90º p/elet. FºGº 1" (IE)</t>
  </si>
  <si>
    <t xml:space="preserve"> E00304 </t>
  </si>
  <si>
    <t>Luva p/ elet. FºGº de 1" (IE)</t>
  </si>
  <si>
    <t xml:space="preserve"> E00267 </t>
  </si>
  <si>
    <t>Eletroduto - ferro galvanizado 1"</t>
  </si>
  <si>
    <t xml:space="preserve"> E00083 </t>
  </si>
  <si>
    <t>Disjuntor 2P-40A e 50A</t>
  </si>
  <si>
    <t xml:space="preserve"> E00299 </t>
  </si>
  <si>
    <t>Quadro p/ medição bifásico - padrão CELPA</t>
  </si>
  <si>
    <t xml:space="preserve"> 050681 </t>
  </si>
  <si>
    <t>Concreto armado Fck=15 MPA c/forma mad. branca (incl. lançamento e adensamento)</t>
  </si>
  <si>
    <t xml:space="preserve"> 060045 </t>
  </si>
  <si>
    <t>Alvenaria tijolo de barro a singelo</t>
  </si>
  <si>
    <t xml:space="preserve"> 130113 </t>
  </si>
  <si>
    <t>Cimentado liso e=2cm traço 1:3</t>
  </si>
  <si>
    <t xml:space="preserve"> E00266 </t>
  </si>
  <si>
    <t>Eletroduto - ferro galvanizado 3/4"</t>
  </si>
  <si>
    <t xml:space="preserve"> E00568 </t>
  </si>
  <si>
    <t>INEL - INSTALAÇÃO ELÉTRICA/ELETRIFICAÇÃO E ILUMINAÇÃO EXTERNA</t>
  </si>
  <si>
    <t xml:space="preserve"> 88247 </t>
  </si>
  <si>
    <t xml:space="preserve"> 88264 </t>
  </si>
  <si>
    <t xml:space="preserve"> 00038191 </t>
  </si>
  <si>
    <t>LAMPADA FLUORESCENTE COMPACTA 2U BRANCA 15 W, BASE E27 (127/220 V)</t>
  </si>
  <si>
    <t xml:space="preserve"> 00038773 </t>
  </si>
  <si>
    <t>LUMINARIA DE TETO PLAFON/PLAFONIER EM PLASTICO COM BASE E27, POTENCIA MAXIMA 60 W (NAO INCLUI LAMPADA)</t>
  </si>
  <si>
    <t xml:space="preserve"> E00081 </t>
  </si>
  <si>
    <t xml:space="preserve"> E00374 </t>
  </si>
  <si>
    <t>Cabo de cobre 16,00 mm2 - 1 KV</t>
  </si>
  <si>
    <t xml:space="preserve"> E00020 </t>
  </si>
  <si>
    <t>Fita isolante</t>
  </si>
  <si>
    <t xml:space="preserve"> E00375 </t>
  </si>
  <si>
    <t>Cabo de cobre 25,00 mm2 - 1 KV</t>
  </si>
  <si>
    <t xml:space="preserve"> E00376 </t>
  </si>
  <si>
    <t>Cabo de cobre 35,00 mm2 - 1 KV</t>
  </si>
  <si>
    <t xml:space="preserve"> E00377 </t>
  </si>
  <si>
    <t>Cabo de cobre 50,00 mm2 - 1 KV</t>
  </si>
  <si>
    <t xml:space="preserve"> 280008 </t>
  </si>
  <si>
    <t>AUXILIAR DE ENCANADOR OU BOMBEIRO HIDRÁULICO COM ENCARGOS COMPLEMENTARES</t>
  </si>
  <si>
    <t xml:space="preserve"> 280016 </t>
  </si>
  <si>
    <t>ENCANADOR OU BOMBEIRO HIDRÁULICO COM ENCARGOS COMPLEMENTARES</t>
  </si>
  <si>
    <t xml:space="preserve"> H00089 </t>
  </si>
  <si>
    <t>Te longo em PVC - JS - 100x75mm (LS)</t>
  </si>
  <si>
    <t xml:space="preserve"> H00003 </t>
  </si>
  <si>
    <t>Tubo em PVC - 50mm (LS)</t>
  </si>
  <si>
    <t xml:space="preserve"> H00085 </t>
  </si>
  <si>
    <t>Curva 45 em PVC - JS - 75mm (LH)</t>
  </si>
  <si>
    <t xml:space="preserve"> H00004 </t>
  </si>
  <si>
    <t>Tubo em PVC - 40mm (LS)</t>
  </si>
  <si>
    <t xml:space="preserve"> H00084 </t>
  </si>
  <si>
    <t>Junção simples inv.45 em PVC - JS - 75x75mm (LS)</t>
  </si>
  <si>
    <t xml:space="preserve"> H00086 </t>
  </si>
  <si>
    <t>Ralo PVC c/ saída 100x53x40mm</t>
  </si>
  <si>
    <t xml:space="preserve"> H00088 </t>
  </si>
  <si>
    <t>Joelho/Cotovelo 90º  em PVC - JS - 40mm-LH</t>
  </si>
  <si>
    <t xml:space="preserve"> H00008 </t>
  </si>
  <si>
    <t>Caixa sifonada de PVC c/ grelha - 100x100x50mm</t>
  </si>
  <si>
    <t xml:space="preserve"> H00080 </t>
  </si>
  <si>
    <t>Cotovelo em PVC 3/4" x 3/4" (LH)</t>
  </si>
  <si>
    <t xml:space="preserve"> H00078 </t>
  </si>
  <si>
    <t>Tubo em PVC 3/4" (LH)</t>
  </si>
  <si>
    <t xml:space="preserve"> H00075 </t>
  </si>
  <si>
    <t>Adaptador curto em PVC 1 1/2"  (LH)</t>
  </si>
  <si>
    <t xml:space="preserve"> H00074 </t>
  </si>
  <si>
    <t>Tubo em PVC 1 1/2" (LH)</t>
  </si>
  <si>
    <t xml:space="preserve"> H00082 </t>
  </si>
  <si>
    <t>Adaptador curto em PVC 3/4" (LH)</t>
  </si>
  <si>
    <t xml:space="preserve"> H00079 </t>
  </si>
  <si>
    <t>Te em PVC 3/4" x 3/4" (LH)</t>
  </si>
  <si>
    <t xml:space="preserve"> H00006 </t>
  </si>
  <si>
    <t>Tubo em PVC - JS - 25mm (LH)</t>
  </si>
  <si>
    <t xml:space="preserve"> H00093 </t>
  </si>
  <si>
    <t>Joelho/Cotovelo 90º  em PVC - JS - 25mm-LH</t>
  </si>
  <si>
    <t xml:space="preserve"> 020174 </t>
  </si>
  <si>
    <t>Retirada de entulho - manualmente (incluindo caixa coletora)</t>
  </si>
  <si>
    <t xml:space="preserve"> 180508 </t>
  </si>
  <si>
    <t>Tubo em PVC - 150mm (LS)</t>
  </si>
  <si>
    <t xml:space="preserve"> 050757 </t>
  </si>
  <si>
    <t>Concreto armado p/ calhas e percintas (incl. lançamento e adensamento)</t>
  </si>
  <si>
    <t xml:space="preserve"> 180102 </t>
  </si>
  <si>
    <t>Tubo em PVC - 100mm (LS)</t>
  </si>
  <si>
    <t xml:space="preserve"> D00214 </t>
  </si>
  <si>
    <t>Braçadeira em ch. ferro 1/8"x1" (p/ condutores)</t>
  </si>
  <si>
    <t xml:space="preserve"> 040026 </t>
  </si>
  <si>
    <t>Baldrame em conc.ciclópico c/pedra preta incl.forma</t>
  </si>
  <si>
    <t>INHI - INSTALAÇÕES HIDROS SANITÁRIAS</t>
  </si>
  <si>
    <t xml:space="preserve"> 88248 </t>
  </si>
  <si>
    <t xml:space="preserve"> 88267 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</si>
  <si>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</si>
  <si>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</si>
  <si>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</si>
  <si>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</si>
  <si>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00003279 </t>
  </si>
  <si>
    <t>CAIXA INSPECAO, CONCRETO PRE MOLDADO, CIRCULAR, COM TAMPA, D = 60* CM, H= 60* CM</t>
  </si>
  <si>
    <t xml:space="preserve"> 280002 </t>
  </si>
  <si>
    <t>AJUDANTE DE CARPINTEIRO COM ENCARGOS COMPLEMENTARES</t>
  </si>
  <si>
    <t xml:space="preserve"> D00012 </t>
  </si>
  <si>
    <t>Ripão em madeira de lei 2"x1" serr.</t>
  </si>
  <si>
    <t xml:space="preserve"> A00024 </t>
  </si>
  <si>
    <t xml:space="preserve"> D00097 </t>
  </si>
  <si>
    <t>Alizar em madeira de lei</t>
  </si>
  <si>
    <t xml:space="preserve"> D00096 </t>
  </si>
  <si>
    <t>Caixilho em madeira de lei</t>
  </si>
  <si>
    <t xml:space="preserve"> D00094 </t>
  </si>
  <si>
    <t>Esquadria de madeira maciça</t>
  </si>
  <si>
    <t>ESQV - ESQUADRIAS/FERRAGENS/VIDROS</t>
  </si>
  <si>
    <t xml:space="preserve"> 00034364 </t>
  </si>
  <si>
    <t>JANELA DE CORRER,  EM ALUMINIO PERFIL 25, 120 X 150 CM (A X L), 4 FLS, BANDEIRA COM BASCULA,  ACABAMENTO BRANCO OU BRILHANTE, BATENTE/REQUADRO DE 6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</si>
  <si>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</si>
  <si>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</si>
  <si>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</si>
  <si>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</si>
  <si>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280003 </t>
  </si>
  <si>
    <t>AJUDANTE DE MONTADOR COM ENCARGOS COMPLEMENTARES</t>
  </si>
  <si>
    <t xml:space="preserve"> 280020 </t>
  </si>
  <si>
    <t>MONTADOR COM ENCARGOS COMPLEMENTARES</t>
  </si>
  <si>
    <t xml:space="preserve"> D00312 </t>
  </si>
  <si>
    <t>Estrutura em alumínio anodizado preto para esquadria c/ venezianas incl. ferragens</t>
  </si>
  <si>
    <t xml:space="preserve"> D00337 </t>
  </si>
  <si>
    <t xml:space="preserve"> P00007 </t>
  </si>
  <si>
    <t>Lixa para parede</t>
  </si>
  <si>
    <t xml:space="preserve"> P00022 </t>
  </si>
  <si>
    <t>Massa acrílica</t>
  </si>
  <si>
    <t>GL</t>
  </si>
  <si>
    <t xml:space="preserve"> P00050 </t>
  </si>
  <si>
    <t>Latex acrílica acetinada</t>
  </si>
  <si>
    <t xml:space="preserve"> P00028 </t>
  </si>
  <si>
    <t>Líquido selador acrilico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</si>
  <si>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</si>
  <si>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</si>
  <si>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</si>
  <si>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</si>
  <si>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</si>
  <si>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H00024 </t>
  </si>
  <si>
    <t>Anel de borracha de 1"</t>
  </si>
  <si>
    <t xml:space="preserve"> H00022 </t>
  </si>
  <si>
    <t>Assento plastico</t>
  </si>
  <si>
    <t xml:space="preserve"> H00021 </t>
  </si>
  <si>
    <t>Bacia sanitaria de louca</t>
  </si>
  <si>
    <t xml:space="preserve"> H00023 </t>
  </si>
  <si>
    <t>Bolsa plastica  (vaso sanitario)</t>
  </si>
  <si>
    <t xml:space="preserve"> H00025 </t>
  </si>
  <si>
    <t>Tubo de ligacao em PVC c/ canopla (LS)</t>
  </si>
  <si>
    <t xml:space="preserve"> H00042 </t>
  </si>
  <si>
    <t>Parafuso niquelado para loucas sanitarias</t>
  </si>
  <si>
    <t xml:space="preserve"> H00369 </t>
  </si>
  <si>
    <t xml:space="preserve"> H00055 </t>
  </si>
  <si>
    <t>Fita de vedacao</t>
  </si>
  <si>
    <t xml:space="preserve"> H00043 </t>
  </si>
  <si>
    <t xml:space="preserve"> H00049 </t>
  </si>
  <si>
    <t>Torneira p/jardim em PVC de 1/2"</t>
  </si>
  <si>
    <t xml:space="preserve"> 00011703 </t>
  </si>
  <si>
    <t>PAPELEIRA DE PAREDE EM METAL CROMADO SEM TAMPA</t>
  </si>
  <si>
    <t xml:space="preserve"> 00011758 </t>
  </si>
  <si>
    <t>SABONETEIRA PLASTICA TIPO DISPENSER PARA SABONETE LIQUIDO COM RESERVATORIO 800 A 1500 ML</t>
  </si>
  <si>
    <t xml:space="preserve"> H00051 </t>
  </si>
  <si>
    <t xml:space="preserve"> 00036081 </t>
  </si>
  <si>
    <t>BARRA DE APOIO RETA, EM ACO INOX POLIDO, COMPRIMENTO 80CM, DIAMETRO MINIMO 3 CM</t>
  </si>
  <si>
    <t xml:space="preserve"> 00004351 </t>
  </si>
  <si>
    <t>PARAFUSO NIQUELADO 3 1/2" COM ACABAMENTO CROMADO PARA FIXAR PECA SANITARIA, INCLUI PORCA CEGA, ARRUELA E BUCHA DE NYLON TAMANHO S-8</t>
  </si>
  <si>
    <t xml:space="preserve"> 00036220 </t>
  </si>
  <si>
    <t>BARRA DE APOIO RETA, EM ALUMINIO, COMPRIMENTO 70CM, DIAMETRO MINIMO 3 CM</t>
  </si>
  <si>
    <t xml:space="preserve"> 00036218 </t>
  </si>
  <si>
    <t>BARRA DE APOIO RETA, EM ALUMINIO, COMPRIMENTO 60CM, DIAMETRO MINIMO 3 CM</t>
  </si>
  <si>
    <t xml:space="preserve"> H00028 </t>
  </si>
  <si>
    <t>Valv. p/ lavat./bide d = 1" - cromada</t>
  </si>
  <si>
    <t xml:space="preserve"> H00056 </t>
  </si>
  <si>
    <t>Torneira metalica p/ lavatorio de 1/2"</t>
  </si>
  <si>
    <t xml:space="preserve"> H00393 </t>
  </si>
  <si>
    <t>Lavatório PCD s/ coluna</t>
  </si>
  <si>
    <t xml:space="preserve"> H00032 </t>
  </si>
  <si>
    <t>Sifao metalico de 1 1/2 "</t>
  </si>
  <si>
    <t xml:space="preserve"> H00017 </t>
  </si>
  <si>
    <t>Registro, valvula e sifao p/ mictorio de louça</t>
  </si>
  <si>
    <t xml:space="preserve"> H00057 </t>
  </si>
  <si>
    <t>Mictorio individual de louca</t>
  </si>
  <si>
    <t>SEES - SERVIÇOS ESPECIAIS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</si>
  <si>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</si>
  <si>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</si>
  <si>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CHOR - CUSTOS HORÁRIOS DE MÁQUINAS E EQUIPAMENTOS</t>
  </si>
  <si>
    <t>CHP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</si>
  <si>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</si>
  <si>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</si>
  <si>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</si>
  <si>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 xml:space="preserve"> 100341 </t>
  </si>
  <si>
    <t>FABRICAÇÃO, MONTAGEM E DESMONTAGEM DE FÔRMA PARA CORTINA DE CONTENÇÃO, EM CHAPA DE MADEIRA COMPENSADA PLASTIFICADA, E = 18 MM, 10 UTILIZAÇÕES. AF_07/2019</t>
  </si>
  <si>
    <t>DROP - DRENAGEM/OBRAS DE CONTENÇÃO / POÇOS DE VISITA E CAIXAS</t>
  </si>
  <si>
    <t xml:space="preserve"> 100342 </t>
  </si>
  <si>
    <t>ARMAÇÃO DE CORTINA DE CONTENÇÃO EM CONCRETO ARMADO, COM AÇO CA-50 DE 6,3 MM - MONTAGEM. AF_07/2019</t>
  </si>
  <si>
    <t xml:space="preserve"> 100349 </t>
  </si>
  <si>
    <t>CONCRETAGEM DE CORTINA DE CONTENÇÃO, ATRAVÉS DE BOMBA   LANÇAMENTO, ADENSAMENTO E ACABAMENTO. AF_07/2019</t>
  </si>
  <si>
    <t xml:space="preserve"> 92481 </t>
  </si>
  <si>
    <t>MONTAGEM E DESMONTAGEM DE FÔRMA DE LAJE MACIÇA COM ÁREA MÉDIA MENOR OU IGUAL A 20 M², PÉ-DIREITO SIMPLES, EM MADEIRA SERRADA, 1 UTILIZAÇÃO. AF_12/2015</t>
  </si>
  <si>
    <t xml:space="preserve"> 87267 </t>
  </si>
  <si>
    <t>REVESTIMENTO CERÂMICO PARA PAREDES INTERNAS COM PLACAS TIPO ESMALTADA EXTRA DE DIMENSÕES 20X20 CM APLICADAS EM AMBIENTES DE ÁREA MAIOR QUE 5 M² A MEIA ALTURA DAS PAREDES. AF_06/2014</t>
  </si>
  <si>
    <t>REVE - REVESTIMENTO E TRATAMENTO DE SUPERFÍCIES</t>
  </si>
  <si>
    <t xml:space="preserve"> 88238 </t>
  </si>
  <si>
    <t>AJUDANTE DE ARMADOR COM ENCARGOS COMPLEMENTARES</t>
  </si>
  <si>
    <t xml:space="preserve"> 88239 </t>
  </si>
  <si>
    <t xml:space="preserve"> 88262 </t>
  </si>
  <si>
    <t>CARPINTEIRO DE FORMAS COM ENCARGOS COMPLEMENTARES</t>
  </si>
  <si>
    <t xml:space="preserve"> 88245 </t>
  </si>
  <si>
    <t>ARMADOR COM ENCARGOS COMPLEMENTARES</t>
  </si>
  <si>
    <t xml:space="preserve"> 88256 </t>
  </si>
  <si>
    <t>AZULEJISTA OU LADRILHISTA COM ENCARGOS COMPLEMENTARES</t>
  </si>
  <si>
    <t xml:space="preserve"> 280009 </t>
  </si>
  <si>
    <t>AUXILIAR DE SERRALHEIRO COM ENCARGOS COMPLEMENTARES</t>
  </si>
  <si>
    <t xml:space="preserve"> 280025 </t>
  </si>
  <si>
    <t>SERRALHEIRO COM ENCARGOS COMPLEMENTARES</t>
  </si>
  <si>
    <t xml:space="preserve"> D00414 </t>
  </si>
  <si>
    <t>Perfil aço estrutural em "U"</t>
  </si>
  <si>
    <t xml:space="preserve"> D00482 </t>
  </si>
  <si>
    <t>Solda topo descendente chanfrada chapa/perfil/tubo aço conversor diesel</t>
  </si>
  <si>
    <t xml:space="preserve"> 280028 </t>
  </si>
  <si>
    <t>TELHADISTA COM ENCARGOS COMPLEMENTARES</t>
  </si>
  <si>
    <t xml:space="preserve"> D00490 </t>
  </si>
  <si>
    <t>Telha termoacústica - chapa chapa</t>
  </si>
  <si>
    <t xml:space="preserve"> D00416 </t>
  </si>
  <si>
    <t>Acessórios de fixação (telha termoacústica)</t>
  </si>
  <si>
    <t xml:space="preserve"> D00201 </t>
  </si>
  <si>
    <t>Cumeeira alumínio 1056E - e=0.8mm</t>
  </si>
  <si>
    <t xml:space="preserve"> D00200 </t>
  </si>
  <si>
    <t>Acessórios de fixação p/telha de alumínio</t>
  </si>
  <si>
    <t>COBE - COBERTURA</t>
  </si>
  <si>
    <t xml:space="preserve"> 88323 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</si>
  <si>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</si>
  <si>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</si>
  <si>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</si>
  <si>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</si>
  <si>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00005061 </t>
  </si>
  <si>
    <t>PREGO DE ACO POLIDO COM CABECA 18 X 27 (2 1/2 X 10)</t>
  </si>
  <si>
    <t xml:space="preserve"> 00005104 </t>
  </si>
  <si>
    <t>REBITE DE ALUMINIO VAZADO DE REPUXO, 3,2 X 8 MM (1KG = 1025 UNIDADES)</t>
  </si>
  <si>
    <t xml:space="preserve"> 00040873 </t>
  </si>
  <si>
    <t>RUFO INTERNO/EXTERNO DE CHAPA DE ACO GALVANIZADA NUM 24, CORTE 25 CM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</si>
  <si>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</si>
  <si>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</si>
  <si>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</si>
  <si>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</si>
  <si>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</si>
  <si>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00040784 </t>
  </si>
  <si>
    <t>CALHA QUADRADA DE CHAPA DE ACO GALVANIZADA NUM 24, CORTE 100 CM</t>
  </si>
  <si>
    <t>ASTU - ASSENTAMENTO DE TUBOS E PECAS</t>
  </si>
  <si>
    <t xml:space="preserve"> D00422 </t>
  </si>
  <si>
    <t>Extintor de incêndio ABC - 12Kg</t>
  </si>
  <si>
    <t xml:space="preserve"> 00038774 </t>
  </si>
  <si>
    <t>LUMINARIA DE EMERGENCIA 30 LEDS, POTENCIA 2 W, BATERIA DE LITIO, AUTONOMIA DE 6 HORAS</t>
  </si>
  <si>
    <t xml:space="preserve"> 00003470 </t>
  </si>
  <si>
    <t>COTOVELO 90 GRAUS DE FERRO GALVANIZADO, COM ROSCA BSP, DE 2 1/2"</t>
  </si>
  <si>
    <t xml:space="preserve"> 00003148 </t>
  </si>
  <si>
    <t>FITA VEDA ROSCA EM ROLOS DE 18 MM X 50 M (L X C)</t>
  </si>
  <si>
    <t xml:space="preserve"> 00007307 </t>
  </si>
  <si>
    <t>FUNDO ANTICORROSIVO PARA METAIS FERROSOS (ZARCAO)</t>
  </si>
  <si>
    <t xml:space="preserve"> 00006299 </t>
  </si>
  <si>
    <t>TE DE FERRO GALVANIZADO, DE 2 1/2"</t>
  </si>
  <si>
    <t xml:space="preserve"> 00007701 </t>
  </si>
  <si>
    <t>TUBO ACO GALVANIZADO COM COSTURA, CLASSE MEDIA, DN 2.1/2", E = *3,65* MM, PESO *6,51* KG/M (NBR 5580)</t>
  </si>
  <si>
    <t xml:space="preserve"> 00010405 </t>
  </si>
  <si>
    <t>VALVULA DE RETENCAO HORIZONTAL, DE BRONZE (PN-25), 2 1/2", 400 PSI, TAMPA DE PORCA DE UNIAO, EXTREMIDADES COM ROSCA</t>
  </si>
  <si>
    <t xml:space="preserve"> 00003146 </t>
  </si>
  <si>
    <t>FITA VEDA ROSCA EM ROLOS DE 18 MM X 10 M (L X C)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</si>
  <si>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</si>
  <si>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</si>
  <si>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00011747 </t>
  </si>
  <si>
    <t>VALVULA DE ESFERA BRUTA EM BRONZE, BITOLA 2 " (REF 1552-B)</t>
  </si>
  <si>
    <t xml:space="preserve"> 00012898 </t>
  </si>
  <si>
    <t>MANOMETRO COM CAIXA EM ACO PINTADO, ESCALA *10* KGF/CM2 (*10* BAR), DIAMETRO NOMINAL DE 100 MM, CONEXAO DE 1/2"</t>
  </si>
  <si>
    <t xml:space="preserve"> 00014058 </t>
  </si>
  <si>
    <t>CHAVE DE PARTIDA DIRETA TRIFASICA, COM CAIXA TERMOPLASTICA, COM FUSIVEL DE 63 A, PARA MOTOR COM POTENCIA DE 10 CV E TENSAO DE 220 V</t>
  </si>
  <si>
    <t xml:space="preserve"> 00010924 </t>
  </si>
  <si>
    <t>HIDRANTE SUBTERRANEO, EM FERRO FUNDIDO, COM CURVA LONGA E CAIXA, DN 75 MM</t>
  </si>
  <si>
    <t>INES - INSTALAÇÕES ESPECIAIS</t>
  </si>
  <si>
    <t xml:space="preserve"> 00010900 </t>
  </si>
  <si>
    <t>ADAPTADOR, EM LATAO, ENGATE RAPIDO1 1/2" X ROSCA INTERNA 5 FIOS 2 1/2",  PARA INSTALACAO PREDIAL DE COMBATE A INCENDIO</t>
  </si>
  <si>
    <t xml:space="preserve"> 00020971 </t>
  </si>
  <si>
    <t>CHAVE DUPLA PARA CONEXOES TIPO STORZ, ENGATE RAPIDO 1 1/2" X 2 1/2", EM LATAO, PARA INSTALACAO PREDIAL COMBATE A INCENDIO</t>
  </si>
  <si>
    <t xml:space="preserve"> 00020963 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</si>
  <si>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</si>
  <si>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 00004350 </t>
  </si>
  <si>
    <t>BUCHA DE NYLON, DIAMETRO DO FURO 8 MM, COMPRIMENTO 40 MM, COM PARAFUSO DE ROSCA SOBERBA, CABECA CHATA, FENDA SIMPLES, 4,8 X 50 MM</t>
  </si>
  <si>
    <t xml:space="preserve"> 00037554 </t>
  </si>
  <si>
    <t>ESGUICHO JATO REGULAVEL, TIPO ELKHART, ENGATE RAPIDO 1 1/2", PARA COMBATE A INCENDIO</t>
  </si>
  <si>
    <t xml:space="preserve"> 00021030 </t>
  </si>
  <si>
    <t>MANGUEIRA DE INCENDIO, TIPO 1, DE 1 1/2", COMPRIMENTO = 20 M, TECIDO EM FIO DE POLIESTER E TUBO INTERNO EM BORRACHA SINTETICA, COM UNIOES ENGATE RAPIDO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</si>
  <si>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</si>
  <si>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</si>
  <si>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</si>
  <si>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</si>
  <si>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00001014 </t>
  </si>
  <si>
    <t>CABO DE COBRE, FLEXIVEL, CLASSE 4 OU 5, ISOLACAO EM PVC/A, ANTICHAMA BWF-B, 1 CONDUTOR, 450/750 V, SECAO NOMINAL 2,5 MM2</t>
  </si>
  <si>
    <t xml:space="preserve"> 00000981 </t>
  </si>
  <si>
    <t>CABO DE COBRE, FLEXIVEL, CLASSE 4 OU 5, ISOLACAO EM PVC/A, ANTICHAMA BWF-B, 1 CONDUTOR, 450/750 V, SECAO NOMINAL 4 MM2</t>
  </si>
  <si>
    <t>PAVI - PAVIMENTAÇÃO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</si>
  <si>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</si>
  <si>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</si>
  <si>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 xml:space="preserve"> 95133 </t>
  </si>
  <si>
    <t>MÁQUINA DEMARCADORA DE FAIXA DE TRÁFEGO À FRIO, AUTOPROPELIDA, POTÊNCIA 38 HP - CHP DIURNO. AF_07/2016</t>
  </si>
  <si>
    <t xml:space="preserve"> 00025972 </t>
  </si>
  <si>
    <t>MICROESFERAS DE VIDRO PARA SINALIZACAO HORIZONTAL VIARIA, TIPO I-B (PREMIX) - NBR 16184</t>
  </si>
  <si>
    <t xml:space="preserve"> 00005318 </t>
  </si>
  <si>
    <t>DILUENTE AGUARRAS</t>
  </si>
  <si>
    <t xml:space="preserve"> 00007343 </t>
  </si>
  <si>
    <t>TINTA ACRILICA A BASE DE SOLVENTE, PARA SINALIZACAO HORIZONTAL VIARIA (NBR 11862)</t>
  </si>
  <si>
    <t xml:space="preserve"> 00007348 </t>
  </si>
  <si>
    <t>TINTA ACRILICA PREMIUM PARA PISO</t>
  </si>
  <si>
    <t xml:space="preserve"> 00002392 </t>
  </si>
  <si>
    <t>DISJUNTOR TIPO NEMA, TRIPOLAR 10  ATE  50A, TENSAO MAXIMA DE 415 V</t>
  </si>
  <si>
    <t xml:space="preserve"> 00000367 </t>
  </si>
  <si>
    <t>AREIA GROSSA - POSTO JAZIDA/FORNECEDOR (RETIRADO NA JAZIDA, SEM TRANSPORTE)</t>
  </si>
  <si>
    <t xml:space="preserve"> 00001062 </t>
  </si>
  <si>
    <t>CAIXA INTERNA/EXTERNA DE MEDICAO PARA 1 MEDIDOR TRIFASICO, COM VISOR, EM CHAPA DE ACO 18 USG (PADRAO DA CONCESSIONARIA LOCAL)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</si>
  <si>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</si>
  <si>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</si>
  <si>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95754 </t>
  </si>
  <si>
    <t>LUVA DE EMENDA PARA ELETRODUTO, AÇO GALVANIZADO, DN 25 MM (1''), APARENTE, INSTALADA EM TETO - FORNECIMENTO E INSTALAÇÃO. AF_11/2016_P</t>
  </si>
  <si>
    <t xml:space="preserve"> 00021136 </t>
  </si>
  <si>
    <t>ELETRODUTO EM ACO GALVANIZADO ELETROLITICO, LEVE, DIAMETRO 1", PAREDE DE 0,90 MM</t>
  </si>
  <si>
    <t xml:space="preserve"> 00006111 </t>
  </si>
  <si>
    <t>SERVENTE DE OBRAS</t>
  </si>
  <si>
    <t>Mão de Obra</t>
  </si>
  <si>
    <t xml:space="preserve"> 00037558 </t>
  </si>
  <si>
    <t>PLACA DE SINALIZACAO DE SEGURANCA CONTRA INCENDIO, FOTOLUMINESCENTE, RETANGULAR, *20 X 40* CM, EM PVC *2* MM ANTI-CHAMAS (SIMBOLOS, CORES E PICTOGRAMAS CONFORME NBR 16820)</t>
  </si>
  <si>
    <t>INPR - INSTALAÇÕES DE PRODUÇÃO</t>
  </si>
  <si>
    <t xml:space="preserve"> 88277 </t>
  </si>
  <si>
    <t>MONTADOR (TUBO AÇO/EQUIPAMENTOS) COM ENCARGOS COMPLEMENTARES</t>
  </si>
  <si>
    <t xml:space="preserve"> 88279 </t>
  </si>
  <si>
    <t xml:space="preserve"> 88243 </t>
  </si>
  <si>
    <t xml:space="preserve"> 00000740 </t>
  </si>
  <si>
    <t>BOMBA CENTRIFUGA MOTOR ELETRICO TRIFASICO 9,86 DIAMETRO DE SUCCAO X ELEVACAO 1" X 1", 4 ESTAGIOS, DIAMETRO DOS ROTORES 4 X 146 MM, HM/Q: 85 M / 14,9 M3/H A 140 M / 4,2 M3/H</t>
  </si>
  <si>
    <t xml:space="preserve"> D00142 </t>
  </si>
  <si>
    <t xml:space="preserve"> A00059 </t>
  </si>
  <si>
    <t>Granito cinza e=2cm</t>
  </si>
  <si>
    <t xml:space="preserve"> D00345 </t>
  </si>
  <si>
    <t>Argamassa AC-III</t>
  </si>
  <si>
    <t>ORÇAMENTO ANALÍTICO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</si>
  <si>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</si>
  <si>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</si>
  <si>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</si>
  <si>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</si>
  <si>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</si>
  <si>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</si>
  <si>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</si>
  <si>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</si>
  <si>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</si>
  <si>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100,00%
38.772,06</t>
  </si>
  <si>
    <t>12,50%
4.846,51</t>
  </si>
  <si>
    <t>100,00%
72.471,01</t>
  </si>
  <si>
    <t>100,00%
82.972,96</t>
  </si>
  <si>
    <t>100,00%
338.401,39</t>
  </si>
  <si>
    <t>50,00%
169.200,70</t>
  </si>
  <si>
    <t>100,00%
246.265,39</t>
  </si>
  <si>
    <t>50,00%
123.132,70</t>
  </si>
  <si>
    <t>100,00%
14.805,04</t>
  </si>
  <si>
    <t>100,00%
194.718,80</t>
  </si>
  <si>
    <t>25,00%
48.679,70</t>
  </si>
  <si>
    <t>100,00%
207.932,54</t>
  </si>
  <si>
    <t>25,00%
51.983,14</t>
  </si>
  <si>
    <t>100,00%
331.414,79</t>
  </si>
  <si>
    <t>20,00%
66.282,96</t>
  </si>
  <si>
    <t>100,00%
218.799,90</t>
  </si>
  <si>
    <t>15,00%
32.819,99</t>
  </si>
  <si>
    <t>10,00%
21.879,99</t>
  </si>
  <si>
    <t>100,00%
83.809,67</t>
  </si>
  <si>
    <t>10,00%
8.380,97</t>
  </si>
  <si>
    <t>15,00%
12.571,45</t>
  </si>
  <si>
    <t>20,00%
16.761,93</t>
  </si>
  <si>
    <t>100,00%
122.413,51</t>
  </si>
  <si>
    <t>25,00%
30.603,38</t>
  </si>
  <si>
    <t>50,00%
61.206,76</t>
  </si>
  <si>
    <t>100,00%
85.580,34</t>
  </si>
  <si>
    <t>50,00%
42.790,17</t>
  </si>
  <si>
    <t>100,00%
151.828,70</t>
  </si>
  <si>
    <t>30,00%
45.548,61</t>
  </si>
  <si>
    <t>40,00%
60.731,48</t>
  </si>
  <si>
    <t>100,00%
37.474,76</t>
  </si>
  <si>
    <t>100,00%
911.091,92</t>
  </si>
  <si>
    <t>25,00%
227.772,98</t>
  </si>
  <si>
    <t>100,00%
93.351,36</t>
  </si>
  <si>
    <t>25,00%
23.337,84</t>
  </si>
  <si>
    <t>100,00%
14.316,92</t>
  </si>
  <si>
    <t>Porcentagem</t>
  </si>
  <si>
    <t>11,42%</t>
  </si>
  <si>
    <t>12,38%</t>
  </si>
  <si>
    <t>15,33%</t>
  </si>
  <si>
    <t>14,3%</t>
  </si>
  <si>
    <t>15,24%</t>
  </si>
  <si>
    <t>15,27%</t>
  </si>
  <si>
    <t>8,58%</t>
  </si>
  <si>
    <t>7,49%</t>
  </si>
  <si>
    <t>Custo</t>
  </si>
  <si>
    <t>370.692,12</t>
  </si>
  <si>
    <t>401.865,59</t>
  </si>
  <si>
    <t>497.615,97</t>
  </si>
  <si>
    <t>464.104,07</t>
  </si>
  <si>
    <t>494.707,45</t>
  </si>
  <si>
    <t>495.766,84</t>
  </si>
  <si>
    <t>278.464,28</t>
  </si>
  <si>
    <t>243.204,73</t>
  </si>
  <si>
    <t>Porcentagem Acumulado</t>
  </si>
  <si>
    <t>23,8%</t>
  </si>
  <si>
    <t>39,13%</t>
  </si>
  <si>
    <t>53,42%</t>
  </si>
  <si>
    <t>68,66%</t>
  </si>
  <si>
    <t>83,93%</t>
  </si>
  <si>
    <t>92,51%</t>
  </si>
  <si>
    <t>100,0%</t>
  </si>
  <si>
    <t>Custo Acumulado</t>
  </si>
  <si>
    <t>772.557,71</t>
  </si>
  <si>
    <t>1.270.173,68</t>
  </si>
  <si>
    <t>1.734.277,75</t>
  </si>
  <si>
    <t>2.228.985,20</t>
  </si>
  <si>
    <t>2.724.752,04</t>
  </si>
  <si>
    <t>3.003.216,33</t>
  </si>
  <si>
    <t>3.246.421,06</t>
  </si>
  <si>
    <t>CRONOGRAMA FÍSICO FINANCEIRO</t>
  </si>
  <si>
    <t xml:space="preserve">OBRA: </t>
  </si>
  <si>
    <t>TOMADOR:</t>
  </si>
  <si>
    <t>CONTRATO:</t>
  </si>
  <si>
    <t>EMPREENDIMENTO:</t>
  </si>
  <si>
    <t>PROGRAMA:</t>
  </si>
  <si>
    <t>MODALIDADE:</t>
  </si>
  <si>
    <t>CONSTRUÇÃO</t>
  </si>
  <si>
    <t>GESTOR: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</si>
  <si>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</si>
  <si>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</si>
  <si>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</si>
  <si>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</si>
  <si>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</si>
  <si>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</si>
  <si>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</si>
  <si>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</si>
  <si>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</si>
  <si>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AC</t>
  </si>
  <si>
    <t>TAXA DE GARANTIA DO EMPREENDIMENTO</t>
  </si>
  <si>
    <t>G</t>
  </si>
  <si>
    <t>TAXA DE SEGURO</t>
  </si>
  <si>
    <t>S</t>
  </si>
  <si>
    <t>TAXA DE RISCO</t>
  </si>
  <si>
    <t>R</t>
  </si>
  <si>
    <t>Sub-Total</t>
  </si>
  <si>
    <t>TAXA DE DESPESAS FINANCEIRAS</t>
  </si>
  <si>
    <t>DF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</si>
  <si>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</si>
  <si>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</si>
  <si>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</si>
  <si>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</si>
  <si>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</si>
  <si>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</si>
  <si>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</si>
  <si>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</si>
  <si>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</si>
  <si>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</si>
  <si>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Fórmula para o cálculo do B.D.I. ( benefícios e despesas indiretas )</t>
  </si>
  <si>
    <t>BDI  = ((1+AC+S+R+G)(1+DF)(1+L)/(1-I))-1</t>
  </si>
  <si>
    <t>PREFEITURA MUNICIPAL DE NOVO PROGRESSO</t>
  </si>
  <si>
    <t>Cosntrução de um Bloco de Salas na E.M.E.F. Dep. João Carlos Batista no Municipio de Novo Progresso/PA</t>
  </si>
  <si>
    <t>PLANILHA ORÇAMENTÁRIA PARA A CONSTRUÇÃO DE UM BLOCO DE SALAS NA E.M.E.F. DEP. JOÃO CARLOS BATISTA</t>
  </si>
  <si>
    <t>PROJETO PARA A CONSTRUÇÃO DE UM BLOCO DE SALAS NA E.M.E.F. DEP. JOÃO CARLOS BATISTA</t>
  </si>
  <si>
    <t xml:space="preserve">
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</si>
  <si>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</si>
  <si>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</si>
  <si>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</si>
  <si>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</si>
  <si>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</si>
  <si>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</si>
  <si>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</si>
  <si>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</si>
  <si>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</si>
  <si>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</si>
  <si>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</si>
  <si>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</si>
  <si>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</si>
  <si>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</si>
  <si>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</si>
  <si>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de Trabalho </t>
  </si>
  <si>
    <t>A8</t>
  </si>
  <si>
    <t>FGTS</t>
  </si>
  <si>
    <t>A9</t>
  </si>
  <si>
    <t>SECONCI</t>
  </si>
  <si>
    <t>TOTAL</t>
  </si>
  <si>
    <t>B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</si>
  <si>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</si>
  <si>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</si>
  <si>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</si>
  <si>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</si>
  <si>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</si>
  <si>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</si>
  <si>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</si>
  <si>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</si>
  <si>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</si>
  <si>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</si>
  <si>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</si>
  <si>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</si>
  <si>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</si>
  <si>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</si>
  <si>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</si>
  <si>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</si>
  <si>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</si>
  <si>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</si>
  <si>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</si>
  <si>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</si>
  <si>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</si>
  <si>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C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</si>
  <si>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</si>
  <si>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</si>
  <si>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</si>
  <si>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</si>
  <si>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</si>
  <si>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</si>
  <si>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</si>
  <si>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</si>
  <si>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</si>
  <si>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</si>
  <si>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</si>
  <si>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D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</si>
  <si>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</si>
  <si>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</si>
  <si>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</si>
  <si>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</si>
  <si>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</si>
  <si>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Horista = 87,48%
Mensalista = 47,94%</t>
  </si>
  <si>
    <t>A + B + C + D</t>
  </si>
  <si>
    <t>ENCARGOS SOCIAIS</t>
  </si>
  <si>
    <t>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</si>
</sst>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#,##0.0000000"/>
    <numFmt numFmtId="166" formatCode="###,###,##0.00"/>
  </numFmts>
  <fonts count="52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b/>
      <sz val="11"/>
      <name val="Calibri"/>
      <family val="2"/>
      <scheme val="minor"/>
    </font>
    <font>
      <sz val="10"/>
      <name val="Berlin Sans FB Dem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sz val="10"/>
      <name val="Arial"/>
      <family val="2"/>
    </font>
    <font>
      <b/>
      <sz val="11"/>
      <name val="Batang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double">
        <color indexed="64"/>
      </right>
      <top/>
      <bottom style="thin">
        <color rgb="FFCCCCCC"/>
      </bottom>
      <diagonal/>
    </border>
    <border>
      <left style="double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double">
        <color indexed="64"/>
      </right>
      <top style="thin">
        <color rgb="FFCCCCCC"/>
      </top>
      <bottom style="thin">
        <color rgb="FFCCCCCC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rgb="FF000000"/>
      </top>
      <bottom/>
      <diagonal/>
    </border>
    <border>
      <left/>
      <right style="double">
        <color indexed="64"/>
      </right>
      <top style="thick">
        <color rgb="FF000000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 style="thick">
        <color rgb="FFFF55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4" fillId="2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righ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right" vertical="top" wrapText="1"/>
    </xf>
    <xf numFmtId="4" fontId="9" fillId="7" borderId="2" xfId="0" applyNumberFormat="1" applyFont="1" applyFill="1" applyBorder="1" applyAlignment="1">
      <alignment horizontal="right" vertical="top" wrapText="1"/>
    </xf>
    <xf numFmtId="164" fontId="10" fillId="8" borderId="9" xfId="0" applyNumberFormat="1" applyFont="1" applyFill="1" applyBorder="1" applyAlignment="1">
      <alignment horizontal="right" vertical="top" wrapText="1"/>
    </xf>
    <xf numFmtId="0" fontId="12" fillId="9" borderId="8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right" vertical="top" wrapText="1"/>
    </xf>
    <xf numFmtId="0" fontId="12" fillId="9" borderId="2" xfId="0" applyFont="1" applyFill="1" applyBorder="1" applyAlignment="1">
      <alignment horizontal="left" vertical="top" wrapText="1"/>
    </xf>
    <xf numFmtId="0" fontId="13" fillId="10" borderId="2" xfId="0" applyFont="1" applyFill="1" applyBorder="1" applyAlignment="1">
      <alignment horizontal="center" vertical="top" wrapText="1"/>
    </xf>
    <xf numFmtId="4" fontId="15" fillId="12" borderId="2" xfId="0" applyNumberFormat="1" applyFont="1" applyFill="1" applyBorder="1" applyAlignment="1">
      <alignment horizontal="right" vertical="top" wrapText="1"/>
    </xf>
    <xf numFmtId="164" fontId="16" fillId="13" borderId="9" xfId="0" applyNumberFormat="1" applyFont="1" applyFill="1" applyBorder="1" applyAlignment="1">
      <alignment horizontal="right" vertical="top" wrapText="1"/>
    </xf>
    <xf numFmtId="0" fontId="18" fillId="16" borderId="8" xfId="0" applyFont="1" applyFill="1" applyBorder="1" applyAlignment="1">
      <alignment horizontal="left" vertical="top" wrapText="1"/>
    </xf>
    <xf numFmtId="0" fontId="20" fillId="18" borderId="2" xfId="0" applyFont="1" applyFill="1" applyBorder="1" applyAlignment="1">
      <alignment horizontal="right" vertical="top" wrapText="1"/>
    </xf>
    <xf numFmtId="0" fontId="18" fillId="16" borderId="2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center" vertical="top" wrapText="1"/>
    </xf>
    <xf numFmtId="4" fontId="21" fillId="19" borderId="2" xfId="0" applyNumberFormat="1" applyFont="1" applyFill="1" applyBorder="1" applyAlignment="1">
      <alignment horizontal="right" vertical="top" wrapText="1"/>
    </xf>
    <xf numFmtId="164" fontId="22" fillId="20" borderId="9" xfId="0" applyNumberFormat="1" applyFont="1" applyFill="1" applyBorder="1" applyAlignment="1">
      <alignment horizontal="right" vertical="top" wrapText="1"/>
    </xf>
    <xf numFmtId="0" fontId="28" fillId="26" borderId="10" xfId="0" applyFont="1" applyFill="1" applyBorder="1" applyAlignment="1">
      <alignment horizontal="center" vertical="top" wrapText="1"/>
    </xf>
    <xf numFmtId="0" fontId="28" fillId="26" borderId="0" xfId="0" applyFont="1" applyFill="1" applyBorder="1" applyAlignment="1">
      <alignment horizontal="center" vertical="top" wrapText="1"/>
    </xf>
    <xf numFmtId="0" fontId="28" fillId="26" borderId="11" xfId="0" applyFont="1" applyFill="1" applyBorder="1" applyAlignment="1">
      <alignment horizontal="center" vertical="top" wrapText="1"/>
    </xf>
    <xf numFmtId="0" fontId="27" fillId="25" borderId="0" xfId="0" applyFont="1" applyFill="1" applyBorder="1" applyAlignment="1">
      <alignment horizontal="left" vertical="top" wrapText="1"/>
    </xf>
    <xf numFmtId="0" fontId="25" fillId="23" borderId="0" xfId="0" applyFont="1" applyFill="1" applyBorder="1" applyAlignment="1">
      <alignment horizontal="right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0" xfId="0" applyFont="1" applyFill="1" applyBorder="1" applyAlignment="1">
      <alignment horizontal="center" vertical="top" wrapText="1"/>
    </xf>
    <xf numFmtId="0" fontId="24" fillId="22" borderId="11" xfId="0" applyFont="1" applyFill="1" applyBorder="1" applyAlignment="1">
      <alignment horizontal="center" vertical="top" wrapText="1"/>
    </xf>
    <xf numFmtId="0" fontId="7" fillId="27" borderId="2" xfId="0" applyFont="1" applyFill="1" applyBorder="1" applyAlignment="1">
      <alignment horizontal="left" vertical="top" wrapText="1"/>
    </xf>
    <xf numFmtId="0" fontId="7" fillId="27" borderId="2" xfId="0" applyFont="1" applyFill="1" applyBorder="1" applyAlignment="1">
      <alignment horizontal="right" vertical="top" wrapText="1"/>
    </xf>
    <xf numFmtId="0" fontId="3" fillId="30" borderId="2" xfId="0" applyFont="1" applyFill="1" applyBorder="1" applyAlignment="1">
      <alignment horizontal="left" vertical="top" wrapText="1"/>
    </xf>
    <xf numFmtId="0" fontId="3" fillId="30" borderId="2" xfId="0" applyFont="1" applyFill="1" applyBorder="1" applyAlignment="1">
      <alignment horizontal="right" vertical="top" wrapText="1"/>
    </xf>
    <xf numFmtId="0" fontId="3" fillId="30" borderId="2" xfId="0" applyFont="1" applyFill="1" applyBorder="1" applyAlignment="1">
      <alignment horizontal="center" vertical="top" wrapText="1"/>
    </xf>
    <xf numFmtId="0" fontId="12" fillId="28" borderId="2" xfId="0" applyFont="1" applyFill="1" applyBorder="1" applyAlignment="1">
      <alignment horizontal="left" vertical="top" wrapText="1"/>
    </xf>
    <xf numFmtId="0" fontId="12" fillId="28" borderId="2" xfId="0" applyFont="1" applyFill="1" applyBorder="1" applyAlignment="1">
      <alignment horizontal="right" vertical="top" wrapText="1"/>
    </xf>
    <xf numFmtId="0" fontId="12" fillId="28" borderId="2" xfId="0" applyFont="1" applyFill="1" applyBorder="1" applyAlignment="1">
      <alignment horizontal="center" vertical="top" wrapText="1"/>
    </xf>
    <xf numFmtId="165" fontId="12" fillId="28" borderId="2" xfId="0" applyNumberFormat="1" applyFont="1" applyFill="1" applyBorder="1" applyAlignment="1">
      <alignment horizontal="right" vertical="top" wrapText="1"/>
    </xf>
    <xf numFmtId="4" fontId="12" fillId="28" borderId="2" xfId="0" applyNumberFormat="1" applyFont="1" applyFill="1" applyBorder="1" applyAlignment="1">
      <alignment horizontal="right" vertical="top" wrapText="1"/>
    </xf>
    <xf numFmtId="0" fontId="17" fillId="14" borderId="2" xfId="0" applyFont="1" applyFill="1" applyBorder="1" applyAlignment="1">
      <alignment horizontal="left" vertical="top" wrapText="1"/>
    </xf>
    <xf numFmtId="0" fontId="17" fillId="14" borderId="2" xfId="0" applyFont="1" applyFill="1" applyBorder="1" applyAlignment="1">
      <alignment horizontal="right" vertical="top" wrapText="1"/>
    </xf>
    <xf numFmtId="0" fontId="17" fillId="14" borderId="2" xfId="0" applyFont="1" applyFill="1" applyBorder="1" applyAlignment="1">
      <alignment horizontal="center" vertical="top" wrapText="1"/>
    </xf>
    <xf numFmtId="165" fontId="17" fillId="14" borderId="2" xfId="0" applyNumberFormat="1" applyFont="1" applyFill="1" applyBorder="1" applyAlignment="1">
      <alignment horizontal="right" vertical="top" wrapText="1"/>
    </xf>
    <xf numFmtId="4" fontId="17" fillId="14" borderId="2" xfId="0" applyNumberFormat="1" applyFont="1" applyFill="1" applyBorder="1" applyAlignment="1">
      <alignment horizontal="right" vertical="top" wrapText="1"/>
    </xf>
    <xf numFmtId="0" fontId="12" fillId="28" borderId="1" xfId="0" applyFont="1" applyFill="1" applyBorder="1" applyAlignment="1">
      <alignment horizontal="left" vertical="top" wrapText="1"/>
    </xf>
    <xf numFmtId="0" fontId="17" fillId="15" borderId="2" xfId="0" applyFont="1" applyFill="1" applyBorder="1" applyAlignment="1">
      <alignment horizontal="left" vertical="top" wrapText="1"/>
    </xf>
    <xf numFmtId="0" fontId="17" fillId="15" borderId="2" xfId="0" applyFont="1" applyFill="1" applyBorder="1" applyAlignment="1">
      <alignment horizontal="right" vertical="top" wrapText="1"/>
    </xf>
    <xf numFmtId="0" fontId="17" fillId="15" borderId="2" xfId="0" applyFont="1" applyFill="1" applyBorder="1" applyAlignment="1">
      <alignment horizontal="center" vertical="top" wrapText="1"/>
    </xf>
    <xf numFmtId="165" fontId="17" fillId="15" borderId="2" xfId="0" applyNumberFormat="1" applyFont="1" applyFill="1" applyBorder="1" applyAlignment="1">
      <alignment horizontal="right" vertical="top" wrapText="1"/>
    </xf>
    <xf numFmtId="4" fontId="17" fillId="15" borderId="2" xfId="0" applyNumberFormat="1" applyFont="1" applyFill="1" applyBorder="1" applyAlignment="1">
      <alignment horizontal="right" vertical="top" wrapText="1"/>
    </xf>
    <xf numFmtId="0" fontId="12" fillId="29" borderId="2" xfId="0" applyFont="1" applyFill="1" applyBorder="1" applyAlignment="1">
      <alignment horizontal="left" vertical="top" wrapText="1"/>
    </xf>
    <xf numFmtId="0" fontId="12" fillId="29" borderId="2" xfId="0" applyFont="1" applyFill="1" applyBorder="1" applyAlignment="1">
      <alignment horizontal="right" vertical="top" wrapText="1"/>
    </xf>
    <xf numFmtId="0" fontId="12" fillId="29" borderId="2" xfId="0" applyFont="1" applyFill="1" applyBorder="1" applyAlignment="1">
      <alignment horizontal="center" vertical="top" wrapText="1"/>
    </xf>
    <xf numFmtId="165" fontId="12" fillId="29" borderId="2" xfId="0" applyNumberFormat="1" applyFont="1" applyFill="1" applyBorder="1" applyAlignment="1">
      <alignment horizontal="right" vertical="top" wrapText="1"/>
    </xf>
    <xf numFmtId="4" fontId="12" fillId="29" borderId="2" xfId="0" applyNumberFormat="1" applyFont="1" applyFill="1" applyBorder="1" applyAlignment="1">
      <alignment horizontal="right" vertical="top" wrapText="1"/>
    </xf>
    <xf numFmtId="0" fontId="7" fillId="27" borderId="8" xfId="0" applyFont="1" applyFill="1" applyBorder="1" applyAlignment="1">
      <alignment horizontal="left" vertical="top" wrapText="1"/>
    </xf>
    <xf numFmtId="4" fontId="7" fillId="27" borderId="9" xfId="0" applyNumberFormat="1" applyFont="1" applyFill="1" applyBorder="1" applyAlignment="1">
      <alignment horizontal="right" vertical="top" wrapText="1"/>
    </xf>
    <xf numFmtId="0" fontId="3" fillId="30" borderId="8" xfId="0" applyFont="1" applyFill="1" applyBorder="1" applyAlignment="1">
      <alignment horizontal="left" vertical="top" wrapText="1"/>
    </xf>
    <xf numFmtId="0" fontId="3" fillId="30" borderId="9" xfId="0" applyFont="1" applyFill="1" applyBorder="1" applyAlignment="1">
      <alignment horizontal="right" vertical="top" wrapText="1"/>
    </xf>
    <xf numFmtId="0" fontId="12" fillId="28" borderId="8" xfId="0" applyFont="1" applyFill="1" applyBorder="1" applyAlignment="1">
      <alignment horizontal="left" vertical="top" wrapText="1"/>
    </xf>
    <xf numFmtId="4" fontId="12" fillId="28" borderId="9" xfId="0" applyNumberFormat="1" applyFont="1" applyFill="1" applyBorder="1" applyAlignment="1">
      <alignment horizontal="right" vertical="top" wrapText="1"/>
    </xf>
    <xf numFmtId="0" fontId="17" fillId="14" borderId="8" xfId="0" applyFont="1" applyFill="1" applyBorder="1" applyAlignment="1">
      <alignment horizontal="left" vertical="top" wrapText="1"/>
    </xf>
    <xf numFmtId="4" fontId="17" fillId="14" borderId="9" xfId="0" applyNumberFormat="1" applyFont="1" applyFill="1" applyBorder="1" applyAlignment="1">
      <alignment horizontal="right" vertical="top" wrapText="1"/>
    </xf>
    <xf numFmtId="0" fontId="17" fillId="30" borderId="10" xfId="0" applyFont="1" applyFill="1" applyBorder="1" applyAlignment="1">
      <alignment horizontal="right" vertical="top" wrapText="1"/>
    </xf>
    <xf numFmtId="0" fontId="17" fillId="30" borderId="0" xfId="0" applyFont="1" applyFill="1" applyBorder="1" applyAlignment="1">
      <alignment horizontal="right" vertical="top" wrapText="1"/>
    </xf>
    <xf numFmtId="4" fontId="17" fillId="30" borderId="0" xfId="0" applyNumberFormat="1" applyFont="1" applyFill="1" applyBorder="1" applyAlignment="1">
      <alignment horizontal="right" vertical="top" wrapText="1"/>
    </xf>
    <xf numFmtId="4" fontId="17" fillId="30" borderId="11" xfId="0" applyNumberFormat="1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right" vertical="top" wrapText="1"/>
    </xf>
    <xf numFmtId="0" fontId="11" fillId="30" borderId="0" xfId="0" applyFont="1" applyFill="1" applyBorder="1" applyAlignment="1">
      <alignment horizontal="right" vertical="top" wrapText="1"/>
    </xf>
    <xf numFmtId="165" fontId="11" fillId="30" borderId="0" xfId="0" applyNumberFormat="1" applyFont="1" applyFill="1" applyBorder="1" applyAlignment="1">
      <alignment horizontal="right" vertical="top" wrapText="1"/>
    </xf>
    <xf numFmtId="4" fontId="11" fillId="30" borderId="11" xfId="0" applyNumberFormat="1" applyFont="1" applyFill="1" applyBorder="1" applyAlignment="1">
      <alignment horizontal="right" vertical="top" wrapText="1"/>
    </xf>
    <xf numFmtId="0" fontId="12" fillId="28" borderId="15" xfId="0" applyFont="1" applyFill="1" applyBorder="1" applyAlignment="1">
      <alignment horizontal="left" vertical="top" wrapText="1"/>
    </xf>
    <xf numFmtId="0" fontId="12" fillId="28" borderId="16" xfId="0" applyFont="1" applyFill="1" applyBorder="1" applyAlignment="1">
      <alignment horizontal="left" vertical="top" wrapText="1"/>
    </xf>
    <xf numFmtId="0" fontId="17" fillId="15" borderId="8" xfId="0" applyFont="1" applyFill="1" applyBorder="1" applyAlignment="1">
      <alignment horizontal="left" vertical="top" wrapText="1"/>
    </xf>
    <xf numFmtId="4" fontId="17" fillId="15" borderId="9" xfId="0" applyNumberFormat="1" applyFont="1" applyFill="1" applyBorder="1" applyAlignment="1">
      <alignment horizontal="right" vertical="top" wrapText="1"/>
    </xf>
    <xf numFmtId="0" fontId="12" fillId="29" borderId="8" xfId="0" applyFont="1" applyFill="1" applyBorder="1" applyAlignment="1">
      <alignment horizontal="left" vertical="top" wrapText="1"/>
    </xf>
    <xf numFmtId="4" fontId="12" fillId="29" borderId="9" xfId="0" applyNumberFormat="1" applyFont="1" applyFill="1" applyBorder="1" applyAlignment="1">
      <alignment horizontal="right" vertical="top" wrapText="1"/>
    </xf>
    <xf numFmtId="0" fontId="17" fillId="30" borderId="10" xfId="0" applyFont="1" applyFill="1" applyBorder="1" applyAlignment="1">
      <alignment horizontal="center" vertical="top" wrapText="1"/>
    </xf>
    <xf numFmtId="0" fontId="17" fillId="30" borderId="0" xfId="0" applyFont="1" applyFill="1" applyBorder="1" applyAlignment="1">
      <alignment horizontal="center" vertical="top" wrapText="1"/>
    </xf>
    <xf numFmtId="0" fontId="17" fillId="30" borderId="11" xfId="0" applyFont="1" applyFill="1" applyBorder="1" applyAlignment="1">
      <alignment horizontal="center" vertical="top" wrapText="1"/>
    </xf>
    <xf numFmtId="0" fontId="17" fillId="30" borderId="0" xfId="0" applyFont="1" applyFill="1" applyBorder="1" applyAlignment="1">
      <alignment horizontal="left" vertical="top" wrapText="1"/>
    </xf>
    <xf numFmtId="0" fontId="11" fillId="30" borderId="10" xfId="0" applyFont="1" applyFill="1" applyBorder="1" applyAlignment="1">
      <alignment horizontal="center" vertical="top" wrapText="1"/>
    </xf>
    <xf numFmtId="0" fontId="11" fillId="30" borderId="0" xfId="0" applyFont="1" applyFill="1" applyBorder="1" applyAlignment="1">
      <alignment horizontal="center" vertical="top" wrapText="1"/>
    </xf>
    <xf numFmtId="0" fontId="11" fillId="30" borderId="11" xfId="0" applyFont="1" applyFill="1" applyBorder="1" applyAlignment="1">
      <alignment horizontal="center" vertical="top" wrapText="1"/>
    </xf>
    <xf numFmtId="0" fontId="12" fillId="27" borderId="3" xfId="0" applyFont="1" applyFill="1" applyBorder="1" applyAlignment="1">
      <alignment horizontal="right" vertical="top" wrapText="1"/>
    </xf>
    <xf numFmtId="0" fontId="11" fillId="30" borderId="0" xfId="0" applyFont="1" applyFill="1" applyBorder="1" applyAlignment="1">
      <alignment horizontal="left" vertical="top" wrapText="1"/>
    </xf>
    <xf numFmtId="0" fontId="12" fillId="27" borderId="19" xfId="0" applyFont="1" applyFill="1" applyBorder="1" applyAlignment="1">
      <alignment horizontal="right" vertical="top" wrapText="1"/>
    </xf>
    <xf numFmtId="0" fontId="7" fillId="27" borderId="9" xfId="0" applyFont="1" applyFill="1" applyBorder="1" applyAlignment="1">
      <alignment horizontal="right" vertical="top" wrapText="1"/>
    </xf>
    <xf numFmtId="0" fontId="11" fillId="30" borderId="11" xfId="0" applyFont="1" applyFill="1" applyBorder="1" applyAlignment="1">
      <alignment horizontal="right" vertical="top" wrapText="1"/>
    </xf>
    <xf numFmtId="0" fontId="2" fillId="0" borderId="0" xfId="1"/>
    <xf numFmtId="0" fontId="34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/>
    </xf>
    <xf numFmtId="0" fontId="29" fillId="0" borderId="0" xfId="1" applyFont="1" applyAlignment="1">
      <alignment horizontal="left"/>
    </xf>
    <xf numFmtId="0" fontId="40" fillId="0" borderId="24" xfId="1" applyFont="1" applyBorder="1" applyAlignment="1">
      <alignment horizontal="center"/>
    </xf>
    <xf numFmtId="0" fontId="40" fillId="0" borderId="25" xfId="1" applyFont="1" applyBorder="1" applyAlignment="1">
      <alignment horizontal="center"/>
    </xf>
    <xf numFmtId="0" fontId="39" fillId="0" borderId="26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1" fillId="0" borderId="29" xfId="1" applyFont="1" applyBorder="1" applyAlignment="1">
      <alignment horizontal="center"/>
    </xf>
    <xf numFmtId="10" fontId="41" fillId="0" borderId="30" xfId="1" applyNumberFormat="1" applyFont="1" applyBorder="1" applyAlignment="1">
      <alignment horizontal="center"/>
    </xf>
    <xf numFmtId="10" fontId="42" fillId="31" borderId="31" xfId="1" applyNumberFormat="1" applyFont="1" applyFill="1" applyBorder="1" applyAlignment="1">
      <alignment horizontal="center" vertical="center"/>
    </xf>
    <xf numFmtId="10" fontId="42" fillId="31" borderId="32" xfId="1" applyNumberFormat="1" applyFont="1" applyFill="1" applyBorder="1" applyAlignment="1">
      <alignment horizontal="center" vertical="center"/>
    </xf>
    <xf numFmtId="0" fontId="41" fillId="0" borderId="34" xfId="1" applyFont="1" applyBorder="1" applyAlignment="1">
      <alignment horizontal="center"/>
    </xf>
    <xf numFmtId="10" fontId="41" fillId="0" borderId="35" xfId="1" applyNumberFormat="1" applyFont="1" applyBorder="1" applyAlignment="1">
      <alignment horizontal="center"/>
    </xf>
    <xf numFmtId="10" fontId="42" fillId="31" borderId="36" xfId="1" applyNumberFormat="1" applyFont="1" applyFill="1" applyBorder="1" applyAlignment="1">
      <alignment horizontal="center" vertical="center"/>
    </xf>
    <xf numFmtId="10" fontId="42" fillId="31" borderId="37" xfId="1" applyNumberFormat="1" applyFont="1" applyFill="1" applyBorder="1" applyAlignment="1">
      <alignment horizontal="center" vertical="center"/>
    </xf>
    <xf numFmtId="0" fontId="41" fillId="0" borderId="39" xfId="1" applyFont="1" applyBorder="1" applyAlignment="1">
      <alignment horizontal="center"/>
    </xf>
    <xf numFmtId="10" fontId="41" fillId="0" borderId="40" xfId="1" applyNumberFormat="1" applyFont="1" applyBorder="1" applyAlignment="1">
      <alignment horizontal="center"/>
    </xf>
    <xf numFmtId="10" fontId="42" fillId="31" borderId="41" xfId="1" applyNumberFormat="1" applyFont="1" applyFill="1" applyBorder="1" applyAlignment="1">
      <alignment horizontal="center" vertical="center"/>
    </xf>
    <xf numFmtId="10" fontId="42" fillId="31" borderId="42" xfId="1" applyNumberFormat="1" applyFont="1" applyFill="1" applyBorder="1" applyAlignment="1">
      <alignment horizontal="center" vertical="center"/>
    </xf>
    <xf numFmtId="10" fontId="40" fillId="0" borderId="25" xfId="1" applyNumberFormat="1" applyFont="1" applyBorder="1" applyAlignment="1">
      <alignment horizontal="center"/>
    </xf>
    <xf numFmtId="10" fontId="40" fillId="0" borderId="30" xfId="1" applyNumberFormat="1" applyFont="1" applyBorder="1" applyAlignment="1">
      <alignment horizontal="center"/>
    </xf>
    <xf numFmtId="0" fontId="41" fillId="0" borderId="46" xfId="1" applyFont="1" applyBorder="1" applyAlignment="1">
      <alignment horizontal="center"/>
    </xf>
    <xf numFmtId="10" fontId="40" fillId="0" borderId="46" xfId="1" applyNumberFormat="1" applyFont="1" applyBorder="1" applyAlignment="1">
      <alignment horizontal="center"/>
    </xf>
    <xf numFmtId="10" fontId="42" fillId="31" borderId="26" xfId="1" applyNumberFormat="1" applyFont="1" applyFill="1" applyBorder="1" applyAlignment="1">
      <alignment horizontal="center" vertical="center"/>
    </xf>
    <xf numFmtId="10" fontId="42" fillId="31" borderId="27" xfId="1" applyNumberFormat="1" applyFont="1" applyFill="1" applyBorder="1" applyAlignment="1">
      <alignment horizontal="center" vertical="center"/>
    </xf>
    <xf numFmtId="0" fontId="41" fillId="0" borderId="29" xfId="1" applyFont="1" applyBorder="1"/>
    <xf numFmtId="0" fontId="41" fillId="0" borderId="34" xfId="1" applyFont="1" applyBorder="1"/>
    <xf numFmtId="0" fontId="41" fillId="0" borderId="39" xfId="1" applyFont="1" applyBorder="1"/>
    <xf numFmtId="10" fontId="41" fillId="0" borderId="46" xfId="1" applyNumberFormat="1" applyFont="1" applyBorder="1" applyAlignment="1">
      <alignment horizontal="center"/>
    </xf>
    <xf numFmtId="0" fontId="41" fillId="0" borderId="44" xfId="1" applyFont="1" applyBorder="1" applyAlignment="1">
      <alignment vertical="center"/>
    </xf>
    <xf numFmtId="0" fontId="41" fillId="0" borderId="52" xfId="1" applyFont="1" applyBorder="1" applyAlignment="1">
      <alignment vertical="center"/>
    </xf>
    <xf numFmtId="0" fontId="41" fillId="0" borderId="45" xfId="1" applyFont="1" applyBorder="1" applyAlignment="1">
      <alignment horizontal="center" vertical="center"/>
    </xf>
    <xf numFmtId="10" fontId="40" fillId="0" borderId="53" xfId="1" applyNumberFormat="1" applyFont="1" applyBorder="1" applyAlignment="1">
      <alignment horizontal="center"/>
    </xf>
    <xf numFmtId="10" fontId="40" fillId="0" borderId="25" xfId="1" applyNumberFormat="1" applyFont="1" applyBorder="1" applyAlignment="1">
      <alignment horizontal="center" vertical="center"/>
    </xf>
    <xf numFmtId="10" fontId="42" fillId="31" borderId="54" xfId="1" applyNumberFormat="1" applyFont="1" applyFill="1" applyBorder="1" applyAlignment="1">
      <alignment horizontal="center" vertical="center"/>
    </xf>
    <xf numFmtId="10" fontId="42" fillId="31" borderId="55" xfId="1" applyNumberFormat="1" applyFont="1" applyFill="1" applyBorder="1" applyAlignment="1">
      <alignment horizontal="center" vertical="center"/>
    </xf>
    <xf numFmtId="0" fontId="46" fillId="0" borderId="0" xfId="1" applyFont="1" applyAlignment="1">
      <alignment horizontal="left"/>
    </xf>
    <xf numFmtId="10" fontId="46" fillId="0" borderId="0" xfId="1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11" fillId="30" borderId="0" xfId="0" applyFont="1" applyFill="1" applyBorder="1" applyAlignment="1">
      <alignment horizontal="right" vertical="top" wrapText="1"/>
    </xf>
    <xf numFmtId="0" fontId="17" fillId="30" borderId="10" xfId="0" applyFont="1" applyFill="1" applyBorder="1" applyAlignment="1">
      <alignment horizontal="center" vertical="top" wrapText="1"/>
    </xf>
    <xf numFmtId="0" fontId="17" fillId="30" borderId="0" xfId="0" applyFont="1" applyFill="1" applyBorder="1" applyAlignment="1">
      <alignment horizontal="center" vertical="top" wrapText="1"/>
    </xf>
    <xf numFmtId="0" fontId="17" fillId="30" borderId="11" xfId="0" applyFont="1" applyFill="1" applyBorder="1" applyAlignment="1">
      <alignment horizontal="center" vertical="top" wrapText="1"/>
    </xf>
    <xf numFmtId="0" fontId="28" fillId="26" borderId="1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3" fillId="30" borderId="5" xfId="0" applyFont="1" applyFill="1" applyBorder="1" applyAlignment="1">
      <alignment horizontal="left" wrapText="1"/>
    </xf>
    <xf numFmtId="0" fontId="30" fillId="0" borderId="5" xfId="0" applyFont="1" applyBorder="1" applyAlignment="1">
      <alignment horizontal="center"/>
    </xf>
    <xf numFmtId="0" fontId="31" fillId="30" borderId="5" xfId="0" applyFont="1" applyFill="1" applyBorder="1" applyAlignment="1">
      <alignment horizontal="left" vertical="center" wrapText="1"/>
    </xf>
    <xf numFmtId="10" fontId="31" fillId="3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5" fillId="23" borderId="10" xfId="0" applyFont="1" applyFill="1" applyBorder="1" applyAlignment="1">
      <alignment horizontal="right" vertical="top" wrapText="1"/>
    </xf>
    <xf numFmtId="0" fontId="25" fillId="23" borderId="0" xfId="0" applyFont="1" applyFill="1" applyBorder="1" applyAlignment="1">
      <alignment horizontal="right" vertical="top" wrapText="1"/>
    </xf>
    <xf numFmtId="0" fontId="23" fillId="21" borderId="0" xfId="0" applyFont="1" applyFill="1" applyBorder="1" applyAlignment="1">
      <alignment horizontal="left" vertical="top" wrapText="1"/>
    </xf>
    <xf numFmtId="4" fontId="26" fillId="24" borderId="0" xfId="0" applyNumberFormat="1" applyFont="1" applyFill="1" applyBorder="1" applyAlignment="1">
      <alignment horizontal="right" vertical="top" wrapText="1"/>
    </xf>
    <xf numFmtId="0" fontId="25" fillId="23" borderId="11" xfId="0" applyFont="1" applyFill="1" applyBorder="1" applyAlignment="1">
      <alignment horizontal="right" vertical="top" wrapText="1"/>
    </xf>
    <xf numFmtId="0" fontId="32" fillId="30" borderId="5" xfId="0" applyFont="1" applyFill="1" applyBorder="1" applyAlignment="1">
      <alignment horizontal="center" wrapText="1"/>
    </xf>
    <xf numFmtId="0" fontId="33" fillId="0" borderId="5" xfId="0" applyFont="1" applyBorder="1"/>
    <xf numFmtId="0" fontId="31" fillId="30" borderId="5" xfId="0" applyFont="1" applyFill="1" applyBorder="1" applyAlignment="1">
      <alignment horizontal="center" vertical="center" wrapText="1"/>
    </xf>
    <xf numFmtId="0" fontId="7" fillId="27" borderId="2" xfId="0" applyFont="1" applyFill="1" applyBorder="1" applyAlignment="1">
      <alignment horizontal="left" vertical="top" wrapText="1"/>
    </xf>
    <xf numFmtId="0" fontId="3" fillId="30" borderId="2" xfId="0" applyFont="1" applyFill="1" applyBorder="1" applyAlignment="1">
      <alignment horizontal="left" vertical="top" wrapText="1"/>
    </xf>
    <xf numFmtId="0" fontId="12" fillId="28" borderId="2" xfId="0" applyFont="1" applyFill="1" applyBorder="1" applyAlignment="1">
      <alignment horizontal="left" vertical="top" wrapText="1"/>
    </xf>
    <xf numFmtId="0" fontId="17" fillId="14" borderId="2" xfId="0" applyFont="1" applyFill="1" applyBorder="1" applyAlignment="1">
      <alignment horizontal="left" vertical="top" wrapText="1"/>
    </xf>
    <xf numFmtId="0" fontId="17" fillId="15" borderId="2" xfId="0" applyFont="1" applyFill="1" applyBorder="1" applyAlignment="1">
      <alignment horizontal="left" vertical="top" wrapText="1"/>
    </xf>
    <xf numFmtId="0" fontId="17" fillId="30" borderId="0" xfId="0" applyFont="1" applyFill="1" applyBorder="1" applyAlignment="1">
      <alignment horizontal="right" vertical="top" wrapText="1"/>
    </xf>
    <xf numFmtId="0" fontId="12" fillId="29" borderId="2" xfId="0" applyFont="1" applyFill="1" applyBorder="1" applyAlignment="1">
      <alignment horizontal="left" vertical="top" wrapText="1"/>
    </xf>
    <xf numFmtId="0" fontId="11" fillId="30" borderId="0" xfId="0" applyFont="1" applyFill="1" applyBorder="1" applyAlignment="1">
      <alignment horizontal="left" vertical="top" wrapText="1"/>
    </xf>
    <xf numFmtId="0" fontId="11" fillId="30" borderId="0" xfId="0" applyFont="1" applyFill="1" applyBorder="1" applyAlignment="1">
      <alignment horizontal="right" vertical="top" wrapText="1"/>
    </xf>
    <xf numFmtId="4" fontId="11" fillId="30" borderId="0" xfId="0" applyNumberFormat="1" applyFont="1" applyFill="1" applyBorder="1" applyAlignment="1">
      <alignment horizontal="right" vertical="top" wrapText="1"/>
    </xf>
    <xf numFmtId="0" fontId="11" fillId="30" borderId="11" xfId="0" applyFont="1" applyFill="1" applyBorder="1" applyAlignment="1">
      <alignment horizontal="right" vertical="top" wrapText="1"/>
    </xf>
    <xf numFmtId="0" fontId="17" fillId="30" borderId="12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right" vertical="top" wrapText="1"/>
    </xf>
    <xf numFmtId="0" fontId="11" fillId="30" borderId="10" xfId="0" applyFont="1" applyFill="1" applyBorder="1" applyAlignment="1">
      <alignment horizontal="left" vertical="top" wrapText="1"/>
    </xf>
    <xf numFmtId="0" fontId="17" fillId="30" borderId="10" xfId="0" applyFont="1" applyFill="1" applyBorder="1" applyAlignment="1">
      <alignment horizontal="center" vertical="top" wrapText="1"/>
    </xf>
    <xf numFmtId="0" fontId="17" fillId="30" borderId="0" xfId="0" applyFont="1" applyFill="1" applyBorder="1" applyAlignment="1">
      <alignment horizontal="center" vertical="top" wrapText="1"/>
    </xf>
    <xf numFmtId="0" fontId="17" fillId="30" borderId="11" xfId="0" applyFont="1" applyFill="1" applyBorder="1" applyAlignment="1">
      <alignment horizontal="center" vertical="top" wrapText="1"/>
    </xf>
    <xf numFmtId="0" fontId="17" fillId="30" borderId="13" xfId="0" applyFont="1" applyFill="1" applyBorder="1" applyAlignment="1">
      <alignment horizontal="center" vertical="top" wrapText="1"/>
    </xf>
    <xf numFmtId="0" fontId="17" fillId="30" borderId="14" xfId="0" applyFont="1" applyFill="1" applyBorder="1" applyAlignment="1">
      <alignment horizontal="center" vertical="top" wrapText="1"/>
    </xf>
    <xf numFmtId="0" fontId="32" fillId="30" borderId="17" xfId="0" applyFont="1" applyFill="1" applyBorder="1" applyAlignment="1">
      <alignment horizontal="center" wrapText="1"/>
    </xf>
    <xf numFmtId="0" fontId="32" fillId="30" borderId="18" xfId="0" applyFont="1" applyFill="1" applyBorder="1" applyAlignment="1">
      <alignment horizontal="center" wrapText="1"/>
    </xf>
    <xf numFmtId="0" fontId="3" fillId="30" borderId="5" xfId="0" applyFont="1" applyFill="1" applyBorder="1" applyAlignment="1">
      <alignment horizontal="left" vertical="center" wrapText="1"/>
    </xf>
    <xf numFmtId="0" fontId="40" fillId="0" borderId="23" xfId="1" applyFont="1" applyBorder="1" applyAlignment="1">
      <alignment horizontal="center"/>
    </xf>
    <xf numFmtId="0" fontId="40" fillId="0" borderId="24" xfId="1" applyFont="1" applyBorder="1" applyAlignment="1">
      <alignment horizontal="center"/>
    </xf>
    <xf numFmtId="0" fontId="2" fillId="0" borderId="0" xfId="1" applyAlignment="1">
      <alignment horizontal="center"/>
    </xf>
    <xf numFmtId="0" fontId="35" fillId="0" borderId="0" xfId="1" applyFont="1" applyAlignment="1">
      <alignment horizontal="left" vertical="center" wrapText="1"/>
    </xf>
    <xf numFmtId="0" fontId="36" fillId="0" borderId="0" xfId="1" applyFont="1" applyAlignment="1">
      <alignment horizontal="left" vertical="center"/>
    </xf>
    <xf numFmtId="0" fontId="36" fillId="0" borderId="0" xfId="1" applyFont="1" applyAlignment="1">
      <alignment horizontal="center" vertical="center"/>
    </xf>
    <xf numFmtId="0" fontId="36" fillId="0" borderId="0" xfId="1" applyFont="1" applyAlignment="1">
      <alignment horizontal="left" vertical="center" wrapText="1"/>
    </xf>
    <xf numFmtId="0" fontId="37" fillId="0" borderId="0" xfId="1" applyFont="1" applyAlignment="1">
      <alignment horizontal="center" vertical="center" wrapText="1"/>
    </xf>
    <xf numFmtId="0" fontId="38" fillId="0" borderId="20" xfId="1" applyFont="1" applyBorder="1" applyAlignment="1">
      <alignment horizontal="center" vertical="center"/>
    </xf>
    <xf numFmtId="0" fontId="39" fillId="0" borderId="21" xfId="1" applyFont="1" applyBorder="1" applyAlignment="1">
      <alignment horizontal="center" vertical="center"/>
    </xf>
    <xf numFmtId="0" fontId="39" fillId="0" borderId="22" xfId="1" applyFont="1" applyBorder="1" applyAlignment="1">
      <alignment horizontal="center" vertical="center"/>
    </xf>
    <xf numFmtId="10" fontId="45" fillId="31" borderId="49" xfId="1" applyNumberFormat="1" applyFont="1" applyFill="1" applyBorder="1" applyAlignment="1">
      <alignment horizontal="center" vertical="center"/>
    </xf>
    <xf numFmtId="10" fontId="45" fillId="31" borderId="50" xfId="1" applyNumberFormat="1" applyFont="1" applyFill="1" applyBorder="1" applyAlignment="1">
      <alignment horizontal="center" vertical="center"/>
    </xf>
    <xf numFmtId="0" fontId="41" fillId="0" borderId="43" xfId="1" applyFont="1" applyBorder="1" applyAlignment="1">
      <alignment horizontal="center"/>
    </xf>
    <xf numFmtId="10" fontId="44" fillId="0" borderId="43" xfId="1" applyNumberFormat="1" applyFont="1" applyBorder="1" applyAlignment="1">
      <alignment horizontal="center" vertical="center"/>
    </xf>
    <xf numFmtId="0" fontId="41" fillId="0" borderId="28" xfId="1" applyFont="1" applyBorder="1" applyAlignment="1">
      <alignment horizontal="left"/>
    </xf>
    <xf numFmtId="0" fontId="41" fillId="0" borderId="29" xfId="1" applyFont="1" applyBorder="1" applyAlignment="1">
      <alignment horizontal="left"/>
    </xf>
    <xf numFmtId="0" fontId="41" fillId="0" borderId="33" xfId="1" applyFont="1" applyBorder="1" applyAlignment="1">
      <alignment horizontal="left"/>
    </xf>
    <xf numFmtId="0" fontId="41" fillId="0" borderId="34" xfId="1" applyFont="1" applyBorder="1" applyAlignment="1">
      <alignment horizontal="left"/>
    </xf>
    <xf numFmtId="0" fontId="41" fillId="0" borderId="38" xfId="1" applyFont="1" applyBorder="1" applyAlignment="1">
      <alignment horizontal="left"/>
    </xf>
    <xf numFmtId="0" fontId="41" fillId="0" borderId="39" xfId="1" applyFont="1" applyBorder="1" applyAlignment="1">
      <alignment horizontal="left"/>
    </xf>
    <xf numFmtId="0" fontId="43" fillId="0" borderId="23" xfId="1" applyFont="1" applyBorder="1" applyAlignment="1">
      <alignment horizontal="right"/>
    </xf>
    <xf numFmtId="0" fontId="41" fillId="0" borderId="43" xfId="1" applyFont="1" applyBorder="1" applyAlignment="1">
      <alignment horizontal="right"/>
    </xf>
    <xf numFmtId="0" fontId="41" fillId="0" borderId="24" xfId="1" applyFont="1" applyBorder="1" applyAlignment="1">
      <alignment horizontal="right"/>
    </xf>
    <xf numFmtId="0" fontId="40" fillId="0" borderId="23" xfId="1" applyFont="1" applyBorder="1" applyAlignment="1">
      <alignment horizontal="left"/>
    </xf>
    <xf numFmtId="0" fontId="40" fillId="0" borderId="43" xfId="1" applyFont="1" applyBorder="1" applyAlignment="1">
      <alignment horizontal="left"/>
    </xf>
    <xf numFmtId="0" fontId="40" fillId="0" borderId="24" xfId="1" applyFont="1" applyBorder="1" applyAlignment="1">
      <alignment horizontal="left"/>
    </xf>
    <xf numFmtId="0" fontId="47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1" fillId="0" borderId="44" xfId="1" applyFont="1" applyBorder="1" applyAlignment="1">
      <alignment horizontal="left"/>
    </xf>
    <xf numFmtId="0" fontId="41" fillId="0" borderId="45" xfId="1" applyFont="1" applyBorder="1" applyAlignment="1">
      <alignment horizontal="left"/>
    </xf>
    <xf numFmtId="0" fontId="41" fillId="0" borderId="47" xfId="1" applyFont="1" applyBorder="1" applyAlignment="1">
      <alignment horizontal="center" vertical="center" wrapText="1"/>
    </xf>
    <xf numFmtId="0" fontId="41" fillId="0" borderId="48" xfId="1" applyFont="1" applyBorder="1" applyAlignment="1">
      <alignment horizontal="center" vertical="center"/>
    </xf>
    <xf numFmtId="0" fontId="41" fillId="0" borderId="51" xfId="1" applyFont="1" applyBorder="1" applyAlignment="1">
      <alignment horizontal="center" vertical="center"/>
    </xf>
    <xf numFmtId="0" fontId="41" fillId="0" borderId="30" xfId="1" applyFont="1" applyBorder="1" applyAlignment="1">
      <alignment horizontal="center" vertical="center"/>
    </xf>
    <xf numFmtId="0" fontId="1" fillId="0" borderId="0" xfId="2"/>
    <xf numFmtId="0" fontId="49" fillId="0" borderId="56" xfId="2" applyFont="1" applyBorder="1" applyAlignment="1">
      <alignment horizontal="left" vertical="top" wrapText="1"/>
    </xf>
    <xf numFmtId="0" fontId="50" fillId="0" borderId="56" xfId="2" applyFont="1" applyBorder="1" applyAlignment="1">
      <alignment horizontal="left" vertical="top" wrapText="1"/>
    </xf>
    <xf numFmtId="166" fontId="50" fillId="0" borderId="56" xfId="2" applyNumberFormat="1" applyFont="1" applyBorder="1" applyAlignment="1">
      <alignment horizontal="right" vertical="top" wrapText="1"/>
    </xf>
    <xf numFmtId="0" fontId="49" fillId="0" borderId="56" xfId="2" applyFont="1" applyBorder="1" applyAlignment="1">
      <alignment horizontal="right" vertical="center" wrapText="1"/>
    </xf>
    <xf numFmtId="4" fontId="49" fillId="0" borderId="56" xfId="2" applyNumberFormat="1" applyFont="1" applyBorder="1" applyAlignment="1">
      <alignment horizontal="right" vertical="top" wrapText="1"/>
    </xf>
    <xf numFmtId="0" fontId="49" fillId="0" borderId="58" xfId="2" applyFont="1" applyBorder="1" applyAlignment="1">
      <alignment horizontal="right" vertical="center" wrapText="1"/>
    </xf>
    <xf numFmtId="0" fontId="1" fillId="0" borderId="10" xfId="2" applyBorder="1" applyAlignment="1" applyProtection="1">
      <alignment wrapText="1"/>
      <protection locked="0"/>
    </xf>
    <xf numFmtId="0" fontId="1" fillId="0" borderId="11" xfId="2" applyBorder="1" applyAlignment="1" applyProtection="1">
      <alignment wrapText="1"/>
      <protection locked="0"/>
    </xf>
    <xf numFmtId="0" fontId="49" fillId="0" borderId="59" xfId="2" applyFont="1" applyBorder="1" applyAlignment="1">
      <alignment horizontal="center" vertical="top" wrapText="1"/>
    </xf>
    <xf numFmtId="0" fontId="1" fillId="0" borderId="0" xfId="2" applyBorder="1" applyAlignment="1" applyProtection="1">
      <alignment wrapText="1"/>
      <protection locked="0"/>
    </xf>
    <xf numFmtId="0" fontId="50" fillId="0" borderId="59" xfId="2" applyFont="1" applyBorder="1" applyAlignment="1">
      <alignment horizontal="center" vertical="top" wrapText="1"/>
    </xf>
    <xf numFmtId="4" fontId="50" fillId="0" borderId="60" xfId="2" applyNumberFormat="1" applyFont="1" applyBorder="1" applyAlignment="1">
      <alignment horizontal="right" vertical="top" wrapText="1"/>
    </xf>
    <xf numFmtId="4" fontId="49" fillId="0" borderId="60" xfId="2" applyNumberFormat="1" applyFont="1" applyBorder="1" applyAlignment="1">
      <alignment horizontal="right" vertical="top" wrapText="1"/>
    </xf>
    <xf numFmtId="0" fontId="49" fillId="0" borderId="0" xfId="2" applyFont="1" applyBorder="1" applyAlignment="1">
      <alignment horizontal="right" vertical="center" wrapText="1"/>
    </xf>
    <xf numFmtId="0" fontId="51" fillId="0" borderId="0" xfId="2" applyFont="1" applyBorder="1" applyAlignment="1">
      <alignment horizontal="left" vertical="center" wrapText="1"/>
    </xf>
    <xf numFmtId="0" fontId="51" fillId="0" borderId="11" xfId="2" applyFont="1" applyBorder="1" applyAlignment="1">
      <alignment horizontal="left" vertical="center" wrapText="1"/>
    </xf>
    <xf numFmtId="0" fontId="1" fillId="0" borderId="12" xfId="2" applyBorder="1" applyAlignment="1" applyProtection="1">
      <alignment wrapText="1"/>
      <protection locked="0"/>
    </xf>
    <xf numFmtId="0" fontId="51" fillId="0" borderId="13" xfId="2" applyFont="1" applyBorder="1" applyAlignment="1">
      <alignment horizontal="left" vertical="center" wrapText="1"/>
    </xf>
    <xf numFmtId="0" fontId="51" fillId="0" borderId="14" xfId="2" applyFont="1" applyBorder="1" applyAlignment="1">
      <alignment horizontal="left" vertical="center" wrapText="1"/>
    </xf>
    <xf numFmtId="4" fontId="7" fillId="27" borderId="2" xfId="0" applyNumberFormat="1" applyFont="1" applyFill="1" applyBorder="1" applyAlignment="1">
      <alignment horizontal="right" vertical="top" wrapText="1"/>
    </xf>
    <xf numFmtId="0" fontId="32" fillId="30" borderId="57" xfId="0" applyFont="1" applyFill="1" applyBorder="1" applyAlignment="1">
      <alignment horizontal="center" wrapText="1"/>
    </xf>
    <xf numFmtId="0" fontId="3" fillId="30" borderId="8" xfId="0" applyFont="1" applyFill="1" applyBorder="1" applyAlignment="1">
      <alignment horizontal="left" vertical="top" wrapText="1"/>
    </xf>
    <xf numFmtId="0" fontId="7" fillId="27" borderId="8" xfId="0" applyFont="1" applyFill="1" applyBorder="1" applyAlignment="1">
      <alignment horizontal="left" vertical="top" wrapText="1"/>
    </xf>
    <xf numFmtId="164" fontId="7" fillId="27" borderId="9" xfId="0" applyNumberFormat="1" applyFont="1" applyFill="1" applyBorder="1" applyAlignment="1">
      <alignment horizontal="right" vertical="top" wrapText="1"/>
    </xf>
    <xf numFmtId="0" fontId="32" fillId="30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center"/>
    </xf>
  </cellXfs>
  <cellStyles count="3">
    <cellStyle name="Normal" xfId="0" builtinId="0"/>
    <cellStyle name="Normal 2" xfId="2" xr:uid="{B0855B4A-02C9-4CD7-87DF-15B425BCFEE4}"/>
    <cellStyle name="Normal 7" xfId="1" xr:uid="{406E4CB5-A028-4943-9041-47BE4F371CA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38100</xdr:rowOff>
    </xdr:from>
    <xdr:to>
      <xdr:col>4</xdr:col>
      <xdr:colOff>1591236</xdr:colOff>
      <xdr:row>4</xdr:row>
      <xdr:rowOff>244084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646CA11-3AC2-4C11-A181-DA3D5D25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38100"/>
          <a:ext cx="1362636" cy="1183884"/>
        </a:xfrm>
        <a:prstGeom prst="rect">
          <a:avLst/>
        </a:prstGeom>
      </xdr:spPr>
    </xdr:pic>
    <xdr:clientData/>
  </xdr:twoCellAnchor>
  <xdr:twoCellAnchor>
    <xdr:from>
      <xdr:col>3</xdr:col>
      <xdr:colOff>3086100</xdr:colOff>
      <xdr:row>34</xdr:row>
      <xdr:rowOff>279400</xdr:rowOff>
    </xdr:from>
    <xdr:to>
      <xdr:col>6</xdr:col>
      <xdr:colOff>97878</xdr:colOff>
      <xdr:row>36</xdr:row>
      <xdr:rowOff>91967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5308F95-D2F3-446B-92AA-1A141EDF4747}"/>
            </a:ext>
          </a:extLst>
        </xdr:cNvPr>
        <xdr:cNvSpPr txBox="1">
          <a:spLocks noChangeArrowheads="1"/>
        </xdr:cNvSpPr>
      </xdr:nvSpPr>
      <xdr:spPr bwMode="auto">
        <a:xfrm>
          <a:off x="5283200" y="10528300"/>
          <a:ext cx="4250778" cy="87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556260</xdr:colOff>
      <xdr:row>33</xdr:row>
      <xdr:rowOff>622300</xdr:rowOff>
    </xdr:from>
    <xdr:to>
      <xdr:col>10</xdr:col>
      <xdr:colOff>1074420</xdr:colOff>
      <xdr:row>34</xdr:row>
      <xdr:rowOff>242224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A19F2CC5-9DE5-4DF6-B8FA-49A5ED8EE5E7}"/>
            </a:ext>
          </a:extLst>
        </xdr:cNvPr>
        <xdr:cNvSpPr txBox="1">
          <a:spLocks noChangeArrowheads="1"/>
        </xdr:cNvSpPr>
      </xdr:nvSpPr>
      <xdr:spPr bwMode="auto">
        <a:xfrm>
          <a:off x="9992360" y="10109200"/>
          <a:ext cx="3566160" cy="38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Novo</a:t>
          </a:r>
          <a:r>
            <a:rPr lang="pt-BR" sz="1000" b="1" i="0" strike="noStrike" baseline="0">
              <a:solidFill>
                <a:srgbClr val="000000"/>
              </a:solidFill>
              <a:latin typeface="Courier New"/>
              <a:cs typeface="Courier New"/>
            </a:rPr>
            <a:t> Progresso</a:t>
          </a: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 - Pa, 13 de Dezembro de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1844041</xdr:colOff>
      <xdr:row>144</xdr:row>
      <xdr:rowOff>220980</xdr:rowOff>
    </xdr:from>
    <xdr:to>
      <xdr:col>5</xdr:col>
      <xdr:colOff>913219</xdr:colOff>
      <xdr:row>146</xdr:row>
      <xdr:rowOff>33547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43F0DF1-A068-43D7-9AB8-0BAC3802357B}"/>
            </a:ext>
          </a:extLst>
        </xdr:cNvPr>
        <xdr:cNvSpPr txBox="1">
          <a:spLocks noChangeArrowheads="1"/>
        </xdr:cNvSpPr>
      </xdr:nvSpPr>
      <xdr:spPr bwMode="auto">
        <a:xfrm>
          <a:off x="4373881" y="49004220"/>
          <a:ext cx="4250778" cy="87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381001</xdr:colOff>
      <xdr:row>143</xdr:row>
      <xdr:rowOff>563880</xdr:rowOff>
    </xdr:from>
    <xdr:to>
      <xdr:col>9</xdr:col>
      <xdr:colOff>975361</xdr:colOff>
      <xdr:row>144</xdr:row>
      <xdr:rowOff>183804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413EF373-890B-4C4A-9346-8386159B5824}"/>
            </a:ext>
          </a:extLst>
        </xdr:cNvPr>
        <xdr:cNvSpPr txBox="1">
          <a:spLocks noChangeArrowheads="1"/>
        </xdr:cNvSpPr>
      </xdr:nvSpPr>
      <xdr:spPr bwMode="auto">
        <a:xfrm>
          <a:off x="9083041" y="48585120"/>
          <a:ext cx="3566160" cy="38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Novo</a:t>
          </a:r>
          <a:r>
            <a:rPr lang="pt-BR" sz="1000" b="1" i="0" strike="noStrike" baseline="0">
              <a:solidFill>
                <a:srgbClr val="000000"/>
              </a:solidFill>
              <a:latin typeface="Courier New"/>
              <a:cs typeface="Courier New"/>
            </a:rPr>
            <a:t> Progresso</a:t>
          </a: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 - Pa, 13 de Dezembro de 2022</a:t>
          </a:r>
        </a:p>
      </xdr:txBody>
    </xdr:sp>
    <xdr:clientData/>
  </xdr:twoCellAnchor>
  <xdr:twoCellAnchor editAs="oneCell">
    <xdr:from>
      <xdr:col>3</xdr:col>
      <xdr:colOff>2849880</xdr:colOff>
      <xdr:row>0</xdr:row>
      <xdr:rowOff>38100</xdr:rowOff>
    </xdr:from>
    <xdr:to>
      <xdr:col>3</xdr:col>
      <xdr:colOff>4212516</xdr:colOff>
      <xdr:row>4</xdr:row>
      <xdr:rowOff>239004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FB6B4C2-2B79-4E8C-A9EC-929CE142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9720" y="38100"/>
          <a:ext cx="1362636" cy="1183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2034540</xdr:colOff>
      <xdr:row>1145</xdr:row>
      <xdr:rowOff>320040</xdr:rowOff>
    </xdr:from>
    <xdr:to>
      <xdr:col>5</xdr:col>
      <xdr:colOff>570318</xdr:colOff>
      <xdr:row>1147</xdr:row>
      <xdr:rowOff>130067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0B258ED-EFD1-4053-BA5B-C883BB410B09}"/>
            </a:ext>
          </a:extLst>
        </xdr:cNvPr>
        <xdr:cNvSpPr txBox="1">
          <a:spLocks noChangeArrowheads="1"/>
        </xdr:cNvSpPr>
      </xdr:nvSpPr>
      <xdr:spPr bwMode="auto">
        <a:xfrm>
          <a:off x="4472940" y="311284620"/>
          <a:ext cx="4250778" cy="876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114300</xdr:colOff>
      <xdr:row>1144</xdr:row>
      <xdr:rowOff>662940</xdr:rowOff>
    </xdr:from>
    <xdr:to>
      <xdr:col>9</xdr:col>
      <xdr:colOff>861060</xdr:colOff>
      <xdr:row>1145</xdr:row>
      <xdr:rowOff>282864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EF58CB5-082B-4D6B-890F-6C55EC03D72C}"/>
            </a:ext>
          </a:extLst>
        </xdr:cNvPr>
        <xdr:cNvSpPr txBox="1">
          <a:spLocks noChangeArrowheads="1"/>
        </xdr:cNvSpPr>
      </xdr:nvSpPr>
      <xdr:spPr bwMode="auto">
        <a:xfrm>
          <a:off x="9182100" y="310865520"/>
          <a:ext cx="3566160" cy="38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Novo</a:t>
          </a:r>
          <a:r>
            <a:rPr lang="pt-BR" sz="1000" b="1" i="0" strike="noStrike" baseline="0">
              <a:solidFill>
                <a:srgbClr val="000000"/>
              </a:solidFill>
              <a:latin typeface="Courier New"/>
              <a:cs typeface="Courier New"/>
            </a:rPr>
            <a:t> Progresso</a:t>
          </a: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 - Pa, 13 de Dezembro de 2022</a:t>
          </a:r>
        </a:p>
      </xdr:txBody>
    </xdr:sp>
    <xdr:clientData/>
  </xdr:twoCellAnchor>
  <xdr:twoCellAnchor editAs="oneCell">
    <xdr:from>
      <xdr:col>3</xdr:col>
      <xdr:colOff>3208020</xdr:colOff>
      <xdr:row>0</xdr:row>
      <xdr:rowOff>53340</xdr:rowOff>
    </xdr:from>
    <xdr:to>
      <xdr:col>3</xdr:col>
      <xdr:colOff>4570656</xdr:colOff>
      <xdr:row>4</xdr:row>
      <xdr:rowOff>254244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BAA070F-AF90-42B9-9B58-6D1028D4E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420" y="53340"/>
          <a:ext cx="1362636" cy="11838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3657600</xdr:colOff>
      <xdr:row>35</xdr:row>
      <xdr:rowOff>150158</xdr:rowOff>
    </xdr:from>
    <xdr:to>
      <xdr:col>4</xdr:col>
      <xdr:colOff>897978</xdr:colOff>
      <xdr:row>36</xdr:row>
      <xdr:rowOff>142020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D21DF32E-278F-484B-B73A-C6B57D42AEAD}"/>
            </a:ext>
          </a:extLst>
        </xdr:cNvPr>
        <xdr:cNvSpPr txBox="1">
          <a:spLocks noChangeArrowheads="1"/>
        </xdr:cNvSpPr>
      </xdr:nvSpPr>
      <xdr:spPr bwMode="auto">
        <a:xfrm>
          <a:off x="5181600" y="9034182"/>
          <a:ext cx="4250778" cy="87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441960</xdr:colOff>
      <xdr:row>34</xdr:row>
      <xdr:rowOff>493058</xdr:rowOff>
    </xdr:from>
    <xdr:to>
      <xdr:col>9</xdr:col>
      <xdr:colOff>350520</xdr:colOff>
      <xdr:row>35</xdr:row>
      <xdr:rowOff>112982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92519F0-BEE7-4E1E-82B8-9B3191108EE2}"/>
            </a:ext>
          </a:extLst>
        </xdr:cNvPr>
        <xdr:cNvSpPr txBox="1">
          <a:spLocks noChangeArrowheads="1"/>
        </xdr:cNvSpPr>
      </xdr:nvSpPr>
      <xdr:spPr bwMode="auto">
        <a:xfrm>
          <a:off x="9890760" y="8615082"/>
          <a:ext cx="3566160" cy="38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Novo</a:t>
          </a:r>
          <a:r>
            <a:rPr lang="pt-BR" sz="1000" b="1" i="0" strike="noStrike" baseline="0">
              <a:solidFill>
                <a:srgbClr val="000000"/>
              </a:solidFill>
              <a:latin typeface="Courier New"/>
              <a:cs typeface="Courier New"/>
            </a:rPr>
            <a:t> Progresso</a:t>
          </a: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 - Pa, 13 de Dezembro de 2022</a:t>
          </a:r>
        </a:p>
      </xdr:txBody>
    </xdr:sp>
    <xdr:clientData/>
  </xdr:twoCellAnchor>
  <xdr:twoCellAnchor editAs="oneCell">
    <xdr:from>
      <xdr:col>2</xdr:col>
      <xdr:colOff>654423</xdr:colOff>
      <xdr:row>0</xdr:row>
      <xdr:rowOff>53788</xdr:rowOff>
    </xdr:from>
    <xdr:to>
      <xdr:col>3</xdr:col>
      <xdr:colOff>493059</xdr:colOff>
      <xdr:row>4</xdr:row>
      <xdr:rowOff>260519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2465BCD-D4F6-461A-AFCC-BAC7CBD88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0423" y="53788"/>
          <a:ext cx="1362636" cy="11838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3" name="Text Box 73">
          <a:extLst>
            <a:ext uri="{FF2B5EF4-FFF2-40B4-BE49-F238E27FC236}">
              <a16:creationId xmlns:a16="http://schemas.microsoft.com/office/drawing/2014/main" id="{D8CB91A6-17A0-4C6D-8EF9-90693DC8B9F4}"/>
            </a:ext>
          </a:extLst>
        </xdr:cNvPr>
        <xdr:cNvSpPr txBox="1">
          <a:spLocks noChangeArrowheads="1"/>
        </xdr:cNvSpPr>
      </xdr:nvSpPr>
      <xdr:spPr bwMode="auto">
        <a:xfrm>
          <a:off x="1499236" y="85725"/>
          <a:ext cx="3876675" cy="93154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0</xdr:col>
      <xdr:colOff>1264920</xdr:colOff>
      <xdr:row>0</xdr:row>
      <xdr:rowOff>0</xdr:rowOff>
    </xdr:from>
    <xdr:to>
      <xdr:col>6</xdr:col>
      <xdr:colOff>386832</xdr:colOff>
      <xdr:row>4</xdr:row>
      <xdr:rowOff>65246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13BCC5CD-16B6-479F-BA67-E9D9A9A080DD}"/>
            </a:ext>
          </a:extLst>
        </xdr:cNvPr>
        <xdr:cNvSpPr txBox="1"/>
      </xdr:nvSpPr>
      <xdr:spPr bwMode="auto">
        <a:xfrm>
          <a:off x="1264920" y="0"/>
          <a:ext cx="5233152" cy="1063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Novo Progresso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 editAs="oneCell">
    <xdr:from>
      <xdr:col>0</xdr:col>
      <xdr:colOff>63818</xdr:colOff>
      <xdr:row>0</xdr:row>
      <xdr:rowOff>61913</xdr:rowOff>
    </xdr:from>
    <xdr:to>
      <xdr:col>0</xdr:col>
      <xdr:colOff>1028700</xdr:colOff>
      <xdr:row>3</xdr:row>
      <xdr:rowOff>144847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0130669-4D94-43A1-988D-EA54E8E8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8" y="61913"/>
          <a:ext cx="964882" cy="840172"/>
        </a:xfrm>
        <a:prstGeom prst="rect">
          <a:avLst/>
        </a:prstGeom>
      </xdr:spPr>
    </xdr:pic>
    <xdr:clientData/>
  </xdr:twoCellAnchor>
  <xdr:twoCellAnchor>
    <xdr:from>
      <xdr:col>1</xdr:col>
      <xdr:colOff>297945</xdr:colOff>
      <xdr:row>41</xdr:row>
      <xdr:rowOff>92595</xdr:rowOff>
    </xdr:from>
    <xdr:to>
      <xdr:col>5</xdr:col>
      <xdr:colOff>582896</xdr:colOff>
      <xdr:row>46</xdr:row>
      <xdr:rowOff>50708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8AB717AC-8D0C-4FBD-8514-F09BE8B8DCE7}"/>
            </a:ext>
          </a:extLst>
        </xdr:cNvPr>
        <xdr:cNvSpPr txBox="1">
          <a:spLocks noChangeArrowheads="1"/>
        </xdr:cNvSpPr>
      </xdr:nvSpPr>
      <xdr:spPr bwMode="auto">
        <a:xfrm>
          <a:off x="1576780" y="9117325"/>
          <a:ext cx="4247351" cy="885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</a:t>
          </a:r>
          <a:r>
            <a:rPr lang="pt-BR" sz="1000" b="0" i="0" baseline="0">
              <a:effectLst/>
              <a:latin typeface="+mn-lt"/>
              <a:ea typeface="+mn-ea"/>
              <a:cs typeface="+mn-cs"/>
            </a:rPr>
            <a:t>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232896</xdr:colOff>
      <xdr:row>33</xdr:row>
      <xdr:rowOff>59635</xdr:rowOff>
    </xdr:from>
    <xdr:to>
      <xdr:col>7</xdr:col>
      <xdr:colOff>31782</xdr:colOff>
      <xdr:row>35</xdr:row>
      <xdr:rowOff>73697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6B9F80EE-7E04-4D5E-AD48-BD3B6749262C}"/>
            </a:ext>
          </a:extLst>
        </xdr:cNvPr>
        <xdr:cNvSpPr txBox="1">
          <a:spLocks noChangeArrowheads="1"/>
        </xdr:cNvSpPr>
      </xdr:nvSpPr>
      <xdr:spPr bwMode="auto">
        <a:xfrm>
          <a:off x="3545939" y="7600122"/>
          <a:ext cx="3555878" cy="385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Novo</a:t>
          </a:r>
          <a:r>
            <a:rPr lang="pt-BR" sz="1000" b="1" i="0" strike="noStrike" baseline="0">
              <a:solidFill>
                <a:srgbClr val="000000"/>
              </a:solidFill>
              <a:latin typeface="Courier New"/>
              <a:cs typeface="Courier New"/>
            </a:rPr>
            <a:t> Progresso</a:t>
          </a: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 - Pa, 13 de Dezembro de 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3175000</xdr:colOff>
      <xdr:row>0</xdr:row>
      <xdr:rowOff>88900</xdr:rowOff>
    </xdr:from>
    <xdr:to>
      <xdr:col>1</xdr:col>
      <xdr:colOff>4537636</xdr:colOff>
      <xdr:row>3</xdr:row>
      <xdr:rowOff>307584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80FF6BA-C5FA-44C6-8B86-A18EAF32F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88900"/>
          <a:ext cx="1362636" cy="11838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MED\OBRAS\28%20-%20PROJETO%20ESCOLA%201%20SALA%20-%20S&#195;O%20JORGE%20TADEU\OR&#199;AMENTO,%20JUSTIFICATIVA%20DE%20PRE&#199;O%20E%20MEMORIAL\OR&#199;AMENTO%20E.M.E.F%20S&#195;O%20JORGE%20TAD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MED\OBRAS\37%20-%20PROJETO%20ESCOLA%202%20SALAS%20-%20EMEIF%20MARIA%20ALMEIDA%20DA%20SILVA\OR&#199;AMENTO%20DA%20EMEIF%20MARIA%20ALMEIDA%20DA%20SI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ETÍCO"/>
      <sheetName val="ORÇAMENTO ANALÍTICO"/>
      <sheetName val="CRONOGRAMA FÍSICO FINANCEIRO"/>
      <sheetName val="COMPOSIÇÃO DO BDI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ORÇAMENTO ANALÍTICO "/>
      <sheetName val="CRONOGRAMA FÍSICO FINANCEIRO"/>
      <sheetName val="COMPOSIÇÃO DO BDI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5C87-9788-4B7D-B6DB-D71ADC602346}">
  <dimension ref="A1:K36"/>
  <sheetViews>
    <sheetView showOutlineSymbols="0" showWhiteSpace="0" view="pageBreakPreview" topLeftCell="A25" zoomScale="85" zoomScaleNormal="85" zoomScaleSheetLayoutView="85" workbookViewId="0">
      <selection activeCell="E34" sqref="E34"/>
    </sheetView>
  </sheetViews>
  <sheetFormatPr defaultRowHeight="13.8"/>
  <cols>
    <col min="1" max="2" width="10" bestFit="1" customWidth="1"/>
    <col min="4" max="4" width="60" bestFit="1" customWidth="1"/>
    <col min="5" max="5" width="30" bestFit="1" customWidth="1"/>
    <col min="6" max="6" width="5" bestFit="1" customWidth="1"/>
    <col min="7" max="10" width="10" bestFit="1" customWidth="1"/>
    <col min="11" max="11" width="34.5" bestFit="1" customWidth="1"/>
  </cols>
  <sheetData>
    <row r="1" spans="1:11" ht="19.2" customHeight="1" thickTop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9.8" customHeight="1" thickTop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9.2" customHeight="1" thickTop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2" customHeight="1" thickTop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2.2" customHeight="1" thickTop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2" customHeight="1" thickTop="1" thickBot="1">
      <c r="A6" s="175" t="s">
        <v>378</v>
      </c>
      <c r="B6" s="175"/>
      <c r="C6" s="175"/>
      <c r="D6" s="175"/>
      <c r="E6" s="175"/>
      <c r="F6" s="142" t="s">
        <v>379</v>
      </c>
      <c r="G6" s="142"/>
      <c r="H6" s="132" t="s">
        <v>380</v>
      </c>
      <c r="I6" s="142" t="s">
        <v>381</v>
      </c>
      <c r="J6" s="142"/>
      <c r="K6" s="142"/>
    </row>
    <row r="7" spans="1:11" ht="31.8" customHeight="1" thickTop="1" thickBot="1">
      <c r="A7" s="143" t="s">
        <v>1024</v>
      </c>
      <c r="B7" s="143"/>
      <c r="C7" s="143"/>
      <c r="D7" s="143"/>
      <c r="E7" s="143"/>
      <c r="F7" s="153" t="s">
        <v>385</v>
      </c>
      <c r="G7" s="153"/>
      <c r="H7" s="144">
        <v>0.3</v>
      </c>
      <c r="I7" s="145" t="s">
        <v>382</v>
      </c>
      <c r="J7" s="145"/>
      <c r="K7" s="145"/>
    </row>
    <row r="8" spans="1:11" ht="29.4" customHeight="1" thickTop="1" thickBot="1">
      <c r="A8" s="143" t="s">
        <v>387</v>
      </c>
      <c r="B8" s="143"/>
      <c r="C8" s="143"/>
      <c r="D8" s="143"/>
      <c r="E8" s="143"/>
      <c r="F8" s="153"/>
      <c r="G8" s="153"/>
      <c r="H8" s="144"/>
      <c r="I8" s="145" t="s">
        <v>383</v>
      </c>
      <c r="J8" s="145"/>
      <c r="K8" s="145"/>
    </row>
    <row r="9" spans="1:11" ht="30.6" customHeight="1" thickTop="1" thickBot="1">
      <c r="A9" s="175"/>
      <c r="B9" s="175"/>
      <c r="C9" s="175"/>
      <c r="D9" s="175"/>
      <c r="E9" s="175"/>
      <c r="F9" s="153"/>
      <c r="G9" s="153"/>
      <c r="H9" s="144"/>
      <c r="I9" s="145" t="s">
        <v>384</v>
      </c>
      <c r="J9" s="145"/>
      <c r="K9" s="145"/>
    </row>
    <row r="10" spans="1:11" ht="16.2" thickTop="1">
      <c r="A10" s="173" t="s">
        <v>1092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232"/>
    </row>
    <row r="11" spans="1:11" ht="30" customHeight="1">
      <c r="A11" s="233" t="s">
        <v>0</v>
      </c>
      <c r="B11" s="155"/>
      <c r="C11" s="155"/>
      <c r="D11" s="155" t="s">
        <v>3</v>
      </c>
      <c r="E11" s="155"/>
      <c r="F11" s="155"/>
      <c r="G11" s="155"/>
      <c r="H11" s="155"/>
      <c r="I11" s="155"/>
      <c r="J11" s="35" t="s">
        <v>8</v>
      </c>
      <c r="K11" s="61" t="s">
        <v>9</v>
      </c>
    </row>
    <row r="12" spans="1:11" ht="24" customHeight="1">
      <c r="A12" s="234" t="s">
        <v>10</v>
      </c>
      <c r="B12" s="154"/>
      <c r="C12" s="154"/>
      <c r="D12" s="154" t="s">
        <v>11</v>
      </c>
      <c r="E12" s="154"/>
      <c r="F12" s="154"/>
      <c r="G12" s="154"/>
      <c r="H12" s="154"/>
      <c r="I12" s="154"/>
      <c r="J12" s="231">
        <v>38772.06</v>
      </c>
      <c r="K12" s="235">
        <v>1.1943016412048535E-2</v>
      </c>
    </row>
    <row r="13" spans="1:11" ht="24" customHeight="1">
      <c r="A13" s="234" t="s">
        <v>17</v>
      </c>
      <c r="B13" s="154"/>
      <c r="C13" s="154"/>
      <c r="D13" s="154" t="s">
        <v>18</v>
      </c>
      <c r="E13" s="154"/>
      <c r="F13" s="154"/>
      <c r="G13" s="154"/>
      <c r="H13" s="154"/>
      <c r="I13" s="154"/>
      <c r="J13" s="231">
        <v>72471.009999999995</v>
      </c>
      <c r="K13" s="235">
        <v>2.2323355061034503E-2</v>
      </c>
    </row>
    <row r="14" spans="1:11" ht="24" customHeight="1">
      <c r="A14" s="234" t="s">
        <v>33</v>
      </c>
      <c r="B14" s="154"/>
      <c r="C14" s="154"/>
      <c r="D14" s="154" t="s">
        <v>34</v>
      </c>
      <c r="E14" s="154"/>
      <c r="F14" s="154"/>
      <c r="G14" s="154"/>
      <c r="H14" s="154"/>
      <c r="I14" s="154"/>
      <c r="J14" s="231">
        <v>82972.960000000006</v>
      </c>
      <c r="K14" s="235">
        <v>2.555828663827113E-2</v>
      </c>
    </row>
    <row r="15" spans="1:11" ht="24" customHeight="1">
      <c r="A15" s="234" t="s">
        <v>45</v>
      </c>
      <c r="B15" s="154"/>
      <c r="C15" s="154"/>
      <c r="D15" s="154" t="s">
        <v>46</v>
      </c>
      <c r="E15" s="154"/>
      <c r="F15" s="154"/>
      <c r="G15" s="154"/>
      <c r="H15" s="154"/>
      <c r="I15" s="154"/>
      <c r="J15" s="231">
        <v>338401.39</v>
      </c>
      <c r="K15" s="235">
        <v>0.10423829310668653</v>
      </c>
    </row>
    <row r="16" spans="1:11" ht="24" customHeight="1">
      <c r="A16" s="234" t="s">
        <v>60</v>
      </c>
      <c r="B16" s="154"/>
      <c r="C16" s="154"/>
      <c r="D16" s="154" t="s">
        <v>61</v>
      </c>
      <c r="E16" s="154"/>
      <c r="F16" s="154"/>
      <c r="G16" s="154"/>
      <c r="H16" s="154"/>
      <c r="I16" s="154"/>
      <c r="J16" s="231">
        <v>246265.39</v>
      </c>
      <c r="K16" s="235">
        <v>7.585750136798336E-2</v>
      </c>
    </row>
    <row r="17" spans="1:11" ht="24" customHeight="1">
      <c r="A17" s="234" t="s">
        <v>68</v>
      </c>
      <c r="B17" s="154"/>
      <c r="C17" s="154"/>
      <c r="D17" s="154" t="s">
        <v>69</v>
      </c>
      <c r="E17" s="154"/>
      <c r="F17" s="154"/>
      <c r="G17" s="154"/>
      <c r="H17" s="154"/>
      <c r="I17" s="154"/>
      <c r="J17" s="231">
        <v>14805.04</v>
      </c>
      <c r="K17" s="235">
        <v>4.5604189125116133E-3</v>
      </c>
    </row>
    <row r="18" spans="1:11" ht="24" customHeight="1">
      <c r="A18" s="234" t="s">
        <v>73</v>
      </c>
      <c r="B18" s="154"/>
      <c r="C18" s="154"/>
      <c r="D18" s="154" t="s">
        <v>74</v>
      </c>
      <c r="E18" s="154"/>
      <c r="F18" s="154"/>
      <c r="G18" s="154"/>
      <c r="H18" s="154"/>
      <c r="I18" s="154"/>
      <c r="J18" s="231">
        <v>194718.8</v>
      </c>
      <c r="K18" s="235">
        <v>5.9979527116547228E-2</v>
      </c>
    </row>
    <row r="19" spans="1:11" ht="24" customHeight="1">
      <c r="A19" s="234" t="s">
        <v>89</v>
      </c>
      <c r="B19" s="154"/>
      <c r="C19" s="154"/>
      <c r="D19" s="154" t="s">
        <v>90</v>
      </c>
      <c r="E19" s="154"/>
      <c r="F19" s="154"/>
      <c r="G19" s="154"/>
      <c r="H19" s="154"/>
      <c r="I19" s="154"/>
      <c r="J19" s="231">
        <v>207932.54</v>
      </c>
      <c r="K19" s="235">
        <v>6.4049775477984364E-2</v>
      </c>
    </row>
    <row r="20" spans="1:11" ht="24" customHeight="1">
      <c r="A20" s="234" t="s">
        <v>103</v>
      </c>
      <c r="B20" s="154"/>
      <c r="C20" s="154"/>
      <c r="D20" s="154" t="s">
        <v>104</v>
      </c>
      <c r="E20" s="154"/>
      <c r="F20" s="154"/>
      <c r="G20" s="154"/>
      <c r="H20" s="154"/>
      <c r="I20" s="154"/>
      <c r="J20" s="231">
        <v>331414.78999999998</v>
      </c>
      <c r="K20" s="235">
        <v>0.10208620011847755</v>
      </c>
    </row>
    <row r="21" spans="1:11" ht="24" customHeight="1">
      <c r="A21" s="234" t="s">
        <v>119</v>
      </c>
      <c r="B21" s="154"/>
      <c r="C21" s="154"/>
      <c r="D21" s="154" t="s">
        <v>120</v>
      </c>
      <c r="E21" s="154"/>
      <c r="F21" s="154"/>
      <c r="G21" s="154"/>
      <c r="H21" s="154"/>
      <c r="I21" s="154"/>
      <c r="J21" s="231">
        <v>218799.9</v>
      </c>
      <c r="K21" s="235">
        <v>6.739726485140532E-2</v>
      </c>
    </row>
    <row r="22" spans="1:11" ht="24" customHeight="1">
      <c r="A22" s="234" t="s">
        <v>180</v>
      </c>
      <c r="B22" s="154"/>
      <c r="C22" s="154"/>
      <c r="D22" s="154" t="s">
        <v>181</v>
      </c>
      <c r="E22" s="154"/>
      <c r="F22" s="154"/>
      <c r="G22" s="154"/>
      <c r="H22" s="154"/>
      <c r="I22" s="154"/>
      <c r="J22" s="231">
        <v>83809.67</v>
      </c>
      <c r="K22" s="235">
        <v>2.5816019687846654E-2</v>
      </c>
    </row>
    <row r="23" spans="1:11" ht="24" customHeight="1">
      <c r="A23" s="234" t="s">
        <v>200</v>
      </c>
      <c r="B23" s="154"/>
      <c r="C23" s="154"/>
      <c r="D23" s="154" t="s">
        <v>201</v>
      </c>
      <c r="E23" s="154"/>
      <c r="F23" s="154"/>
      <c r="G23" s="154"/>
      <c r="H23" s="154"/>
      <c r="I23" s="154"/>
      <c r="J23" s="231">
        <v>122413.51</v>
      </c>
      <c r="K23" s="235">
        <v>3.7707219038309217E-2</v>
      </c>
    </row>
    <row r="24" spans="1:11" ht="24" customHeight="1">
      <c r="A24" s="234" t="s">
        <v>208</v>
      </c>
      <c r="B24" s="154"/>
      <c r="C24" s="154"/>
      <c r="D24" s="154" t="s">
        <v>209</v>
      </c>
      <c r="E24" s="154"/>
      <c r="F24" s="154"/>
      <c r="G24" s="154"/>
      <c r="H24" s="154"/>
      <c r="I24" s="154"/>
      <c r="J24" s="231">
        <v>85580.34</v>
      </c>
      <c r="K24" s="235">
        <v>2.6361441851908144E-2</v>
      </c>
    </row>
    <row r="25" spans="1:11" ht="24" customHeight="1">
      <c r="A25" s="234" t="s">
        <v>222</v>
      </c>
      <c r="B25" s="154"/>
      <c r="C25" s="154"/>
      <c r="D25" s="154" t="s">
        <v>223</v>
      </c>
      <c r="E25" s="154"/>
      <c r="F25" s="154"/>
      <c r="G25" s="154"/>
      <c r="H25" s="154"/>
      <c r="I25" s="154"/>
      <c r="J25" s="231">
        <v>151828.70000000001</v>
      </c>
      <c r="K25" s="235">
        <v>4.6768024601220398E-2</v>
      </c>
    </row>
    <row r="26" spans="1:11" ht="24" customHeight="1">
      <c r="A26" s="234" t="s">
        <v>227</v>
      </c>
      <c r="B26" s="154"/>
      <c r="C26" s="154"/>
      <c r="D26" s="154" t="s">
        <v>228</v>
      </c>
      <c r="E26" s="154"/>
      <c r="F26" s="154"/>
      <c r="G26" s="154"/>
      <c r="H26" s="154"/>
      <c r="I26" s="154"/>
      <c r="J26" s="231">
        <v>37474.76</v>
      </c>
      <c r="K26" s="235">
        <v>1.1543407126615918E-2</v>
      </c>
    </row>
    <row r="27" spans="1:11" ht="24" customHeight="1">
      <c r="A27" s="234" t="s">
        <v>275</v>
      </c>
      <c r="B27" s="154"/>
      <c r="C27" s="154"/>
      <c r="D27" s="154" t="s">
        <v>276</v>
      </c>
      <c r="E27" s="154"/>
      <c r="F27" s="154"/>
      <c r="G27" s="154"/>
      <c r="H27" s="154"/>
      <c r="I27" s="154"/>
      <c r="J27" s="231">
        <v>911091.92</v>
      </c>
      <c r="K27" s="235">
        <v>0.28064502514039258</v>
      </c>
    </row>
    <row r="28" spans="1:11" ht="24" customHeight="1">
      <c r="A28" s="234" t="s">
        <v>292</v>
      </c>
      <c r="B28" s="154"/>
      <c r="C28" s="154"/>
      <c r="D28" s="154" t="s">
        <v>293</v>
      </c>
      <c r="E28" s="154"/>
      <c r="F28" s="154"/>
      <c r="G28" s="154"/>
      <c r="H28" s="154"/>
      <c r="I28" s="154"/>
      <c r="J28" s="231">
        <v>93351.360000000001</v>
      </c>
      <c r="K28" s="235">
        <v>2.8755160921732068E-2</v>
      </c>
    </row>
    <row r="29" spans="1:11" ht="24" customHeight="1">
      <c r="A29" s="234" t="s">
        <v>364</v>
      </c>
      <c r="B29" s="154"/>
      <c r="C29" s="154"/>
      <c r="D29" s="154" t="s">
        <v>365</v>
      </c>
      <c r="E29" s="154"/>
      <c r="F29" s="154"/>
      <c r="G29" s="154"/>
      <c r="H29" s="154"/>
      <c r="I29" s="154"/>
      <c r="J29" s="231">
        <v>14316.92</v>
      </c>
      <c r="K29" s="235">
        <v>4.4100625690248569E-3</v>
      </c>
    </row>
    <row r="30" spans="1:1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6"/>
    </row>
    <row r="31" spans="1:11">
      <c r="A31" s="166"/>
      <c r="B31" s="162"/>
      <c r="C31" s="162"/>
      <c r="D31" s="83"/>
      <c r="E31" s="133"/>
      <c r="F31" s="133"/>
      <c r="G31" s="161" t="s">
        <v>375</v>
      </c>
      <c r="H31" s="162"/>
      <c r="I31" s="163">
        <v>2497335.9300000002</v>
      </c>
      <c r="J31" s="162"/>
      <c r="K31" s="164"/>
    </row>
    <row r="32" spans="1:11">
      <c r="A32" s="166"/>
      <c r="B32" s="162"/>
      <c r="C32" s="162"/>
      <c r="D32" s="83"/>
      <c r="E32" s="133"/>
      <c r="F32" s="133"/>
      <c r="G32" s="161" t="s">
        <v>376</v>
      </c>
      <c r="H32" s="162"/>
      <c r="I32" s="163">
        <v>749085.13</v>
      </c>
      <c r="J32" s="162"/>
      <c r="K32" s="164"/>
    </row>
    <row r="33" spans="1:11">
      <c r="A33" s="166"/>
      <c r="B33" s="162"/>
      <c r="C33" s="162"/>
      <c r="D33" s="83"/>
      <c r="E33" s="133"/>
      <c r="F33" s="133"/>
      <c r="G33" s="161" t="s">
        <v>377</v>
      </c>
      <c r="H33" s="162"/>
      <c r="I33" s="163">
        <v>3246421.06</v>
      </c>
      <c r="J33" s="162"/>
      <c r="K33" s="164"/>
    </row>
    <row r="34" spans="1:11" ht="60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6"/>
    </row>
    <row r="35" spans="1:11" ht="70.05" customHeight="1" thickBot="1">
      <c r="A35" s="165"/>
      <c r="B35" s="138"/>
      <c r="C35" s="138"/>
      <c r="D35" s="138"/>
      <c r="E35" s="138"/>
      <c r="F35" s="138"/>
      <c r="G35" s="138"/>
      <c r="H35" s="138"/>
      <c r="I35" s="138"/>
      <c r="J35" s="138"/>
      <c r="K35" s="139"/>
    </row>
    <row r="36" spans="1:11" ht="14.4" thickTop="1"/>
  </sheetData>
  <mergeCells count="61">
    <mergeCell ref="A10:K10"/>
    <mergeCell ref="A1:K5"/>
    <mergeCell ref="A6:E6"/>
    <mergeCell ref="F6:G6"/>
    <mergeCell ref="I6:K6"/>
    <mergeCell ref="A7:E7"/>
    <mergeCell ref="F7:G9"/>
    <mergeCell ref="H7:H9"/>
    <mergeCell ref="I7:K7"/>
    <mergeCell ref="A8:E8"/>
    <mergeCell ref="I8:K8"/>
    <mergeCell ref="A9:E9"/>
    <mergeCell ref="I9:K9"/>
    <mergeCell ref="A33:C33"/>
    <mergeCell ref="G33:H33"/>
    <mergeCell ref="I33:K33"/>
    <mergeCell ref="A35:K35"/>
    <mergeCell ref="A31:C31"/>
    <mergeCell ref="G31:H31"/>
    <mergeCell ref="I31:K31"/>
    <mergeCell ref="A32:C32"/>
    <mergeCell ref="G32:H32"/>
    <mergeCell ref="I32:K32"/>
    <mergeCell ref="A27:C27"/>
    <mergeCell ref="D27:I27"/>
    <mergeCell ref="A28:C28"/>
    <mergeCell ref="D28:I28"/>
    <mergeCell ref="A29:C29"/>
    <mergeCell ref="D29:I29"/>
    <mergeCell ref="A24:C24"/>
    <mergeCell ref="D24:I24"/>
    <mergeCell ref="A25:C25"/>
    <mergeCell ref="D25:I25"/>
    <mergeCell ref="A26:C26"/>
    <mergeCell ref="D26:I26"/>
    <mergeCell ref="A21:C21"/>
    <mergeCell ref="D21:I21"/>
    <mergeCell ref="A22:C22"/>
    <mergeCell ref="D22:I22"/>
    <mergeCell ref="A23:C23"/>
    <mergeCell ref="D23:I23"/>
    <mergeCell ref="A18:C18"/>
    <mergeCell ref="D18:I18"/>
    <mergeCell ref="A19:C19"/>
    <mergeCell ref="D19:I19"/>
    <mergeCell ref="A20:C20"/>
    <mergeCell ref="D20:I20"/>
    <mergeCell ref="A15:C15"/>
    <mergeCell ref="D15:I15"/>
    <mergeCell ref="A16:C16"/>
    <mergeCell ref="D16:I16"/>
    <mergeCell ref="A17:C17"/>
    <mergeCell ref="D17:I17"/>
    <mergeCell ref="A12:C12"/>
    <mergeCell ref="D12:I12"/>
    <mergeCell ref="A13:C13"/>
    <mergeCell ref="D13:I13"/>
    <mergeCell ref="A14:C14"/>
    <mergeCell ref="D14:I14"/>
    <mergeCell ref="A11:C11"/>
    <mergeCell ref="D11:I11"/>
  </mergeCells>
  <printOptions horizontalCentered="1"/>
  <pageMargins left="0.39370078740157483" right="0.39370078740157483" top="0.39370078740157483" bottom="0.78740157480314965" header="0.51181102362204722" footer="0.31496062992125984"/>
  <pageSetup paperSize="9" scale="55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6"/>
  <sheetViews>
    <sheetView showOutlineSymbols="0" showWhiteSpace="0" view="pageBreakPreview" topLeftCell="A134" zoomScaleNormal="100" zoomScaleSheetLayoutView="100" workbookViewId="0">
      <selection activeCell="K1" sqref="A1:XFD10"/>
    </sheetView>
  </sheetViews>
  <sheetFormatPr defaultRowHeight="13.8"/>
  <cols>
    <col min="1" max="2" width="10" bestFit="1" customWidth="1"/>
    <col min="3" max="3" width="13.1992187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9.2" customHeight="1" thickTop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9.8" customHeight="1" thickTop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9.2" customHeight="1" thickTop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9.2" customHeight="1" thickTop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22.2" customHeight="1" thickTop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22.2" customHeight="1" thickTop="1" thickBot="1">
      <c r="A6" s="141" t="s">
        <v>378</v>
      </c>
      <c r="B6" s="141"/>
      <c r="C6" s="141"/>
      <c r="D6" s="141"/>
      <c r="E6" s="142" t="s">
        <v>379</v>
      </c>
      <c r="F6" s="142"/>
      <c r="G6" s="4" t="s">
        <v>380</v>
      </c>
      <c r="H6" s="142" t="s">
        <v>381</v>
      </c>
      <c r="I6" s="142"/>
      <c r="J6" s="142"/>
    </row>
    <row r="7" spans="1:10" ht="31.8" customHeight="1" thickTop="1" thickBot="1">
      <c r="A7" s="143" t="s">
        <v>1024</v>
      </c>
      <c r="B7" s="143"/>
      <c r="C7" s="143"/>
      <c r="D7" s="143"/>
      <c r="E7" s="153" t="s">
        <v>385</v>
      </c>
      <c r="F7" s="153"/>
      <c r="G7" s="144">
        <v>0.3</v>
      </c>
      <c r="H7" s="145" t="s">
        <v>382</v>
      </c>
      <c r="I7" s="145"/>
      <c r="J7" s="145"/>
    </row>
    <row r="8" spans="1:10" ht="29.4" customHeight="1" thickTop="1" thickBot="1">
      <c r="A8" s="143" t="s">
        <v>387</v>
      </c>
      <c r="B8" s="143"/>
      <c r="C8" s="143"/>
      <c r="D8" s="143"/>
      <c r="E8" s="153"/>
      <c r="F8" s="153"/>
      <c r="G8" s="144"/>
      <c r="H8" s="145" t="s">
        <v>383</v>
      </c>
      <c r="I8" s="145"/>
      <c r="J8" s="145"/>
    </row>
    <row r="9" spans="1:10" ht="30.6" customHeight="1" thickTop="1" thickBot="1">
      <c r="A9" s="141"/>
      <c r="B9" s="141"/>
      <c r="C9" s="141"/>
      <c r="D9" s="141"/>
      <c r="E9" s="153"/>
      <c r="F9" s="153"/>
      <c r="G9" s="144"/>
      <c r="H9" s="145" t="s">
        <v>384</v>
      </c>
      <c r="I9" s="145"/>
      <c r="J9" s="145"/>
    </row>
    <row r="10" spans="1:10" ht="16.8" thickTop="1" thickBot="1">
      <c r="A10" s="151" t="s">
        <v>386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30" customHeight="1" thickTop="1">
      <c r="A11" s="5" t="s">
        <v>0</v>
      </c>
      <c r="B11" s="2" t="s">
        <v>1</v>
      </c>
      <c r="C11" s="1" t="s">
        <v>2</v>
      </c>
      <c r="D11" s="1" t="s">
        <v>3</v>
      </c>
      <c r="E11" s="3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6" t="s">
        <v>9</v>
      </c>
    </row>
    <row r="12" spans="1:10" ht="24" customHeight="1">
      <c r="A12" s="7" t="s">
        <v>10</v>
      </c>
      <c r="B12" s="8"/>
      <c r="C12" s="8"/>
      <c r="D12" s="8" t="s">
        <v>11</v>
      </c>
      <c r="E12" s="8"/>
      <c r="F12" s="9"/>
      <c r="G12" s="8"/>
      <c r="H12" s="8"/>
      <c r="I12" s="10">
        <v>38772.06</v>
      </c>
      <c r="J12" s="11">
        <v>1.1943016412048535E-2</v>
      </c>
    </row>
    <row r="13" spans="1:10" ht="24" customHeight="1">
      <c r="A13" s="12" t="s">
        <v>12</v>
      </c>
      <c r="B13" s="13" t="s">
        <v>13</v>
      </c>
      <c r="C13" s="14" t="s">
        <v>14</v>
      </c>
      <c r="D13" s="14" t="s">
        <v>15</v>
      </c>
      <c r="E13" s="15" t="s">
        <v>16</v>
      </c>
      <c r="F13" s="13">
        <v>6</v>
      </c>
      <c r="G13" s="16">
        <v>4970.78</v>
      </c>
      <c r="H13" s="16">
        <v>6462.01</v>
      </c>
      <c r="I13" s="16">
        <v>38772.06</v>
      </c>
      <c r="J13" s="17">
        <v>1.1943016412048535E-2</v>
      </c>
    </row>
    <row r="14" spans="1:10" ht="24" customHeight="1">
      <c r="A14" s="7" t="s">
        <v>17</v>
      </c>
      <c r="B14" s="8"/>
      <c r="C14" s="8"/>
      <c r="D14" s="8" t="s">
        <v>18</v>
      </c>
      <c r="E14" s="8"/>
      <c r="F14" s="9"/>
      <c r="G14" s="8"/>
      <c r="H14" s="8"/>
      <c r="I14" s="10">
        <v>72471.009999999995</v>
      </c>
      <c r="J14" s="11">
        <v>2.2323355061034503E-2</v>
      </c>
    </row>
    <row r="15" spans="1:10" ht="24" customHeight="1">
      <c r="A15" s="12" t="s">
        <v>19</v>
      </c>
      <c r="B15" s="13" t="s">
        <v>20</v>
      </c>
      <c r="C15" s="14" t="s">
        <v>21</v>
      </c>
      <c r="D15" s="14" t="s">
        <v>22</v>
      </c>
      <c r="E15" s="15" t="s">
        <v>23</v>
      </c>
      <c r="F15" s="13">
        <v>6.16</v>
      </c>
      <c r="G15" s="16">
        <v>159.59</v>
      </c>
      <c r="H15" s="16">
        <v>207.46</v>
      </c>
      <c r="I15" s="16">
        <v>1277.95</v>
      </c>
      <c r="J15" s="17">
        <v>3.936488756021069E-4</v>
      </c>
    </row>
    <row r="16" spans="1:10" ht="24" customHeight="1">
      <c r="A16" s="12" t="s">
        <v>24</v>
      </c>
      <c r="B16" s="13" t="s">
        <v>25</v>
      </c>
      <c r="C16" s="14" t="s">
        <v>21</v>
      </c>
      <c r="D16" s="14" t="s">
        <v>26</v>
      </c>
      <c r="E16" s="15" t="s">
        <v>23</v>
      </c>
      <c r="F16" s="13">
        <v>1251.72</v>
      </c>
      <c r="G16" s="16">
        <v>5.05</v>
      </c>
      <c r="H16" s="16">
        <v>6.56</v>
      </c>
      <c r="I16" s="16">
        <v>8211.2800000000007</v>
      </c>
      <c r="J16" s="17">
        <v>2.5293330249650365E-3</v>
      </c>
    </row>
    <row r="17" spans="1:10" ht="24" customHeight="1">
      <c r="A17" s="12" t="s">
        <v>27</v>
      </c>
      <c r="B17" s="13" t="s">
        <v>28</v>
      </c>
      <c r="C17" s="14" t="s">
        <v>21</v>
      </c>
      <c r="D17" s="14" t="s">
        <v>29</v>
      </c>
      <c r="E17" s="15" t="s">
        <v>23</v>
      </c>
      <c r="F17" s="13">
        <v>20</v>
      </c>
      <c r="G17" s="16">
        <v>403.82</v>
      </c>
      <c r="H17" s="16">
        <v>524.96</v>
      </c>
      <c r="I17" s="16">
        <v>10499.2</v>
      </c>
      <c r="J17" s="17">
        <v>3.2340844905682075E-3</v>
      </c>
    </row>
    <row r="18" spans="1:10" ht="24" customHeight="1">
      <c r="A18" s="12" t="s">
        <v>30</v>
      </c>
      <c r="B18" s="13" t="s">
        <v>31</v>
      </c>
      <c r="C18" s="14" t="s">
        <v>21</v>
      </c>
      <c r="D18" s="14" t="s">
        <v>32</v>
      </c>
      <c r="E18" s="15" t="s">
        <v>23</v>
      </c>
      <c r="F18" s="13">
        <v>337.14</v>
      </c>
      <c r="G18" s="16">
        <v>119.75</v>
      </c>
      <c r="H18" s="16">
        <v>155.66999999999999</v>
      </c>
      <c r="I18" s="16">
        <v>52482.58</v>
      </c>
      <c r="J18" s="17">
        <v>1.6166288669899154E-2</v>
      </c>
    </row>
    <row r="19" spans="1:10" ht="24" customHeight="1">
      <c r="A19" s="7" t="s">
        <v>33</v>
      </c>
      <c r="B19" s="8"/>
      <c r="C19" s="8"/>
      <c r="D19" s="8" t="s">
        <v>34</v>
      </c>
      <c r="E19" s="8"/>
      <c r="F19" s="9"/>
      <c r="G19" s="8"/>
      <c r="H19" s="8"/>
      <c r="I19" s="10">
        <v>82972.960000000006</v>
      </c>
      <c r="J19" s="11">
        <v>2.555828663827113E-2</v>
      </c>
    </row>
    <row r="20" spans="1:10" ht="24" customHeight="1">
      <c r="A20" s="12" t="s">
        <v>35</v>
      </c>
      <c r="B20" s="13" t="s">
        <v>36</v>
      </c>
      <c r="C20" s="14" t="s">
        <v>21</v>
      </c>
      <c r="D20" s="14" t="s">
        <v>37</v>
      </c>
      <c r="E20" s="15" t="s">
        <v>38</v>
      </c>
      <c r="F20" s="13">
        <v>175.78</v>
      </c>
      <c r="G20" s="16">
        <v>71.84</v>
      </c>
      <c r="H20" s="16">
        <v>93.39</v>
      </c>
      <c r="I20" s="16">
        <v>16416.09</v>
      </c>
      <c r="J20" s="17">
        <v>5.0566730860229199E-3</v>
      </c>
    </row>
    <row r="21" spans="1:10" ht="24" customHeight="1">
      <c r="A21" s="12" t="s">
        <v>39</v>
      </c>
      <c r="B21" s="13" t="s">
        <v>40</v>
      </c>
      <c r="C21" s="14" t="s">
        <v>21</v>
      </c>
      <c r="D21" s="14" t="s">
        <v>41</v>
      </c>
      <c r="E21" s="15" t="s">
        <v>38</v>
      </c>
      <c r="F21" s="13">
        <v>123.05</v>
      </c>
      <c r="G21" s="16">
        <v>16.170000000000002</v>
      </c>
      <c r="H21" s="16">
        <v>21.02</v>
      </c>
      <c r="I21" s="16">
        <v>2586.5100000000002</v>
      </c>
      <c r="J21" s="17">
        <v>7.9672659590250441E-4</v>
      </c>
    </row>
    <row r="22" spans="1:10" ht="25.95" customHeight="1">
      <c r="A22" s="12" t="s">
        <v>42</v>
      </c>
      <c r="B22" s="13" t="s">
        <v>43</v>
      </c>
      <c r="C22" s="14" t="s">
        <v>21</v>
      </c>
      <c r="D22" s="14" t="s">
        <v>44</v>
      </c>
      <c r="E22" s="15" t="s">
        <v>38</v>
      </c>
      <c r="F22" s="13">
        <v>369.6</v>
      </c>
      <c r="G22" s="16">
        <v>133.13999999999999</v>
      </c>
      <c r="H22" s="16">
        <v>173.08</v>
      </c>
      <c r="I22" s="16">
        <v>63970.36</v>
      </c>
      <c r="J22" s="17">
        <v>1.9704886956345705E-2</v>
      </c>
    </row>
    <row r="23" spans="1:10" ht="24" customHeight="1">
      <c r="A23" s="7" t="s">
        <v>45</v>
      </c>
      <c r="B23" s="8"/>
      <c r="C23" s="8"/>
      <c r="D23" s="8" t="s">
        <v>46</v>
      </c>
      <c r="E23" s="8"/>
      <c r="F23" s="9"/>
      <c r="G23" s="8"/>
      <c r="H23" s="8"/>
      <c r="I23" s="10">
        <v>338401.39</v>
      </c>
      <c r="J23" s="11">
        <v>0.10423829310668653</v>
      </c>
    </row>
    <row r="24" spans="1:10" ht="24" customHeight="1">
      <c r="A24" s="7" t="s">
        <v>47</v>
      </c>
      <c r="B24" s="8"/>
      <c r="C24" s="8"/>
      <c r="D24" s="8" t="s">
        <v>48</v>
      </c>
      <c r="E24" s="8"/>
      <c r="F24" s="9"/>
      <c r="G24" s="8"/>
      <c r="H24" s="8"/>
      <c r="I24" s="10">
        <v>125818.4</v>
      </c>
      <c r="J24" s="11">
        <v>3.875603246610284E-2</v>
      </c>
    </row>
    <row r="25" spans="1:10" ht="24" customHeight="1">
      <c r="A25" s="12" t="s">
        <v>49</v>
      </c>
      <c r="B25" s="13" t="s">
        <v>50</v>
      </c>
      <c r="C25" s="14" t="s">
        <v>21</v>
      </c>
      <c r="D25" s="14" t="s">
        <v>51</v>
      </c>
      <c r="E25" s="15" t="s">
        <v>38</v>
      </c>
      <c r="F25" s="13">
        <v>7.7</v>
      </c>
      <c r="G25" s="16">
        <v>807.36</v>
      </c>
      <c r="H25" s="16">
        <v>1049.56</v>
      </c>
      <c r="I25" s="16">
        <v>8081.61</v>
      </c>
      <c r="J25" s="17">
        <v>2.4893905783127221E-3</v>
      </c>
    </row>
    <row r="26" spans="1:10" ht="25.95" customHeight="1">
      <c r="A26" s="12" t="s">
        <v>52</v>
      </c>
      <c r="B26" s="13" t="s">
        <v>53</v>
      </c>
      <c r="C26" s="14" t="s">
        <v>21</v>
      </c>
      <c r="D26" s="14" t="s">
        <v>54</v>
      </c>
      <c r="E26" s="15" t="s">
        <v>38</v>
      </c>
      <c r="F26" s="13">
        <v>26.62</v>
      </c>
      <c r="G26" s="16">
        <v>3402.21</v>
      </c>
      <c r="H26" s="16">
        <v>4422.87</v>
      </c>
      <c r="I26" s="16">
        <v>117736.79</v>
      </c>
      <c r="J26" s="17">
        <v>3.6266641887790121E-2</v>
      </c>
    </row>
    <row r="27" spans="1:10" ht="24" customHeight="1">
      <c r="A27" s="7" t="s">
        <v>55</v>
      </c>
      <c r="B27" s="8"/>
      <c r="C27" s="8"/>
      <c r="D27" s="8" t="s">
        <v>56</v>
      </c>
      <c r="E27" s="8"/>
      <c r="F27" s="9"/>
      <c r="G27" s="8"/>
      <c r="H27" s="8"/>
      <c r="I27" s="10">
        <v>212582.99</v>
      </c>
      <c r="J27" s="11">
        <v>6.5482260640583698E-2</v>
      </c>
    </row>
    <row r="28" spans="1:10" ht="24" customHeight="1">
      <c r="A28" s="12" t="s">
        <v>57</v>
      </c>
      <c r="B28" s="13" t="s">
        <v>58</v>
      </c>
      <c r="C28" s="14" t="s">
        <v>21</v>
      </c>
      <c r="D28" s="14" t="s">
        <v>59</v>
      </c>
      <c r="E28" s="15" t="s">
        <v>38</v>
      </c>
      <c r="F28" s="13">
        <v>57.25</v>
      </c>
      <c r="G28" s="16">
        <v>2856.34</v>
      </c>
      <c r="H28" s="16">
        <v>3713.24</v>
      </c>
      <c r="I28" s="16">
        <v>212582.99</v>
      </c>
      <c r="J28" s="17">
        <v>6.5482260640583698E-2</v>
      </c>
    </row>
    <row r="29" spans="1:10" ht="24" customHeight="1">
      <c r="A29" s="7" t="s">
        <v>60</v>
      </c>
      <c r="B29" s="8"/>
      <c r="C29" s="8"/>
      <c r="D29" s="8" t="s">
        <v>61</v>
      </c>
      <c r="E29" s="8"/>
      <c r="F29" s="9"/>
      <c r="G29" s="8"/>
      <c r="H29" s="8"/>
      <c r="I29" s="10">
        <v>246265.39</v>
      </c>
      <c r="J29" s="11">
        <v>7.585750136798336E-2</v>
      </c>
    </row>
    <row r="30" spans="1:10" ht="24" customHeight="1">
      <c r="A30" s="7" t="s">
        <v>62</v>
      </c>
      <c r="B30" s="8"/>
      <c r="C30" s="8"/>
      <c r="D30" s="8" t="s">
        <v>63</v>
      </c>
      <c r="E30" s="8"/>
      <c r="F30" s="9"/>
      <c r="G30" s="8"/>
      <c r="H30" s="8"/>
      <c r="I30" s="10">
        <v>246265.39</v>
      </c>
      <c r="J30" s="11">
        <v>7.585750136798336E-2</v>
      </c>
    </row>
    <row r="31" spans="1:10" ht="25.95" customHeight="1">
      <c r="A31" s="12" t="s">
        <v>64</v>
      </c>
      <c r="B31" s="13" t="s">
        <v>53</v>
      </c>
      <c r="C31" s="14" t="s">
        <v>21</v>
      </c>
      <c r="D31" s="14" t="s">
        <v>65</v>
      </c>
      <c r="E31" s="15" t="s">
        <v>38</v>
      </c>
      <c r="F31" s="13">
        <v>17.52</v>
      </c>
      <c r="G31" s="16">
        <v>3402.21</v>
      </c>
      <c r="H31" s="16">
        <v>4422.87</v>
      </c>
      <c r="I31" s="16">
        <v>77488.679999999993</v>
      </c>
      <c r="J31" s="17">
        <v>2.3868955556861745E-2</v>
      </c>
    </row>
    <row r="32" spans="1:10" ht="25.95" customHeight="1">
      <c r="A32" s="12" t="s">
        <v>66</v>
      </c>
      <c r="B32" s="13" t="s">
        <v>53</v>
      </c>
      <c r="C32" s="14" t="s">
        <v>21</v>
      </c>
      <c r="D32" s="14" t="s">
        <v>67</v>
      </c>
      <c r="E32" s="15" t="s">
        <v>38</v>
      </c>
      <c r="F32" s="13">
        <v>38.159999999999997</v>
      </c>
      <c r="G32" s="16">
        <v>3402.21</v>
      </c>
      <c r="H32" s="16">
        <v>4422.87</v>
      </c>
      <c r="I32" s="16">
        <v>168776.71</v>
      </c>
      <c r="J32" s="17">
        <v>5.1988545811121618E-2</v>
      </c>
    </row>
    <row r="33" spans="1:10" ht="24" customHeight="1">
      <c r="A33" s="7" t="s">
        <v>68</v>
      </c>
      <c r="B33" s="8"/>
      <c r="C33" s="8"/>
      <c r="D33" s="8" t="s">
        <v>69</v>
      </c>
      <c r="E33" s="8"/>
      <c r="F33" s="9"/>
      <c r="G33" s="8"/>
      <c r="H33" s="8"/>
      <c r="I33" s="10">
        <v>14805.04</v>
      </c>
      <c r="J33" s="11">
        <v>4.5604189125116133E-3</v>
      </c>
    </row>
    <row r="34" spans="1:10" ht="24" customHeight="1">
      <c r="A34" s="12" t="s">
        <v>70</v>
      </c>
      <c r="B34" s="13" t="s">
        <v>71</v>
      </c>
      <c r="C34" s="14" t="s">
        <v>21</v>
      </c>
      <c r="D34" s="14" t="s">
        <v>72</v>
      </c>
      <c r="E34" s="15" t="s">
        <v>23</v>
      </c>
      <c r="F34" s="13">
        <v>157.4</v>
      </c>
      <c r="G34" s="16">
        <v>72.36</v>
      </c>
      <c r="H34" s="16">
        <v>94.06</v>
      </c>
      <c r="I34" s="16">
        <v>14805.04</v>
      </c>
      <c r="J34" s="17">
        <v>4.5604189125116133E-3</v>
      </c>
    </row>
    <row r="35" spans="1:10" ht="24" customHeight="1">
      <c r="A35" s="7" t="s">
        <v>73</v>
      </c>
      <c r="B35" s="8"/>
      <c r="C35" s="8"/>
      <c r="D35" s="8" t="s">
        <v>74</v>
      </c>
      <c r="E35" s="8"/>
      <c r="F35" s="9"/>
      <c r="G35" s="8"/>
      <c r="H35" s="8"/>
      <c r="I35" s="10">
        <v>194718.8</v>
      </c>
      <c r="J35" s="11">
        <v>5.9979527116547228E-2</v>
      </c>
    </row>
    <row r="36" spans="1:10" ht="24" customHeight="1">
      <c r="A36" s="12" t="s">
        <v>75</v>
      </c>
      <c r="B36" s="13" t="s">
        <v>76</v>
      </c>
      <c r="C36" s="14" t="s">
        <v>21</v>
      </c>
      <c r="D36" s="14" t="s">
        <v>77</v>
      </c>
      <c r="E36" s="15" t="s">
        <v>23</v>
      </c>
      <c r="F36" s="13">
        <v>1268.23</v>
      </c>
      <c r="G36" s="16">
        <v>70.010000000000005</v>
      </c>
      <c r="H36" s="16">
        <v>91.01</v>
      </c>
      <c r="I36" s="16">
        <v>115421.61</v>
      </c>
      <c r="J36" s="17">
        <v>3.5553493483066551E-2</v>
      </c>
    </row>
    <row r="37" spans="1:10" ht="25.95" customHeight="1">
      <c r="A37" s="12" t="s">
        <v>78</v>
      </c>
      <c r="B37" s="13" t="s">
        <v>79</v>
      </c>
      <c r="C37" s="14" t="s">
        <v>80</v>
      </c>
      <c r="D37" s="14" t="s">
        <v>81</v>
      </c>
      <c r="E37" s="15" t="s">
        <v>82</v>
      </c>
      <c r="F37" s="13">
        <v>180</v>
      </c>
      <c r="G37" s="16">
        <v>57.45</v>
      </c>
      <c r="H37" s="16">
        <v>74.680000000000007</v>
      </c>
      <c r="I37" s="16">
        <v>13442.4</v>
      </c>
      <c r="J37" s="17">
        <v>4.140682847837366E-3</v>
      </c>
    </row>
    <row r="38" spans="1:10" ht="25.95" customHeight="1">
      <c r="A38" s="12" t="s">
        <v>83</v>
      </c>
      <c r="B38" s="13" t="s">
        <v>84</v>
      </c>
      <c r="C38" s="14" t="s">
        <v>80</v>
      </c>
      <c r="D38" s="14" t="s">
        <v>85</v>
      </c>
      <c r="E38" s="15" t="s">
        <v>82</v>
      </c>
      <c r="F38" s="13">
        <v>15.8</v>
      </c>
      <c r="G38" s="16">
        <v>33.1</v>
      </c>
      <c r="H38" s="16">
        <v>43.03</v>
      </c>
      <c r="I38" s="16">
        <v>679.87</v>
      </c>
      <c r="J38" s="17">
        <v>2.0942138663923034E-4</v>
      </c>
    </row>
    <row r="39" spans="1:10" ht="25.95" customHeight="1">
      <c r="A39" s="12" t="s">
        <v>86</v>
      </c>
      <c r="B39" s="13" t="s">
        <v>87</v>
      </c>
      <c r="C39" s="14" t="s">
        <v>21</v>
      </c>
      <c r="D39" s="14" t="s">
        <v>88</v>
      </c>
      <c r="E39" s="15" t="s">
        <v>23</v>
      </c>
      <c r="F39" s="13">
        <v>71.47</v>
      </c>
      <c r="G39" s="16">
        <v>701.48</v>
      </c>
      <c r="H39" s="16">
        <v>911.92</v>
      </c>
      <c r="I39" s="16">
        <v>65174.92</v>
      </c>
      <c r="J39" s="17">
        <v>2.0075929399004083E-2</v>
      </c>
    </row>
    <row r="40" spans="1:10" ht="24" customHeight="1">
      <c r="A40" s="7" t="s">
        <v>89</v>
      </c>
      <c r="B40" s="8"/>
      <c r="C40" s="8"/>
      <c r="D40" s="8" t="s">
        <v>90</v>
      </c>
      <c r="E40" s="8"/>
      <c r="F40" s="9"/>
      <c r="G40" s="8"/>
      <c r="H40" s="8"/>
      <c r="I40" s="10">
        <v>207932.54</v>
      </c>
      <c r="J40" s="11">
        <v>6.4049775477984364E-2</v>
      </c>
    </row>
    <row r="41" spans="1:10" ht="24" customHeight="1">
      <c r="A41" s="12" t="s">
        <v>91</v>
      </c>
      <c r="B41" s="13" t="s">
        <v>92</v>
      </c>
      <c r="C41" s="14" t="s">
        <v>21</v>
      </c>
      <c r="D41" s="14" t="s">
        <v>93</v>
      </c>
      <c r="E41" s="15" t="s">
        <v>23</v>
      </c>
      <c r="F41" s="13">
        <v>2536.4499999999998</v>
      </c>
      <c r="G41" s="16">
        <v>11.56</v>
      </c>
      <c r="H41" s="16">
        <v>15.02</v>
      </c>
      <c r="I41" s="16">
        <v>38097.47</v>
      </c>
      <c r="J41" s="17">
        <v>1.1735221431812668E-2</v>
      </c>
    </row>
    <row r="42" spans="1:10" ht="24" customHeight="1">
      <c r="A42" s="12" t="s">
        <v>94</v>
      </c>
      <c r="B42" s="13" t="s">
        <v>95</v>
      </c>
      <c r="C42" s="14" t="s">
        <v>21</v>
      </c>
      <c r="D42" s="14" t="s">
        <v>96</v>
      </c>
      <c r="E42" s="15" t="s">
        <v>23</v>
      </c>
      <c r="F42" s="13">
        <v>2418.81</v>
      </c>
      <c r="G42" s="16">
        <v>47.3</v>
      </c>
      <c r="H42" s="16">
        <v>61.49</v>
      </c>
      <c r="I42" s="16">
        <v>148732.62</v>
      </c>
      <c r="J42" s="17">
        <v>4.5814334385817473E-2</v>
      </c>
    </row>
    <row r="43" spans="1:10" ht="24" customHeight="1">
      <c r="A43" s="12" t="s">
        <v>97</v>
      </c>
      <c r="B43" s="13" t="s">
        <v>98</v>
      </c>
      <c r="C43" s="14" t="s">
        <v>21</v>
      </c>
      <c r="D43" s="14" t="s">
        <v>99</v>
      </c>
      <c r="E43" s="15" t="s">
        <v>23</v>
      </c>
      <c r="F43" s="13">
        <v>130</v>
      </c>
      <c r="G43" s="16">
        <v>88.31</v>
      </c>
      <c r="H43" s="16">
        <v>114.8</v>
      </c>
      <c r="I43" s="16">
        <v>14924</v>
      </c>
      <c r="J43" s="17">
        <v>4.5970623416298319E-3</v>
      </c>
    </row>
    <row r="44" spans="1:10" ht="24" customHeight="1">
      <c r="A44" s="12" t="s">
        <v>100</v>
      </c>
      <c r="B44" s="13" t="s">
        <v>101</v>
      </c>
      <c r="C44" s="14" t="s">
        <v>21</v>
      </c>
      <c r="D44" s="14" t="s">
        <v>102</v>
      </c>
      <c r="E44" s="15" t="s">
        <v>23</v>
      </c>
      <c r="F44" s="13">
        <v>117.64</v>
      </c>
      <c r="G44" s="16">
        <v>40.4</v>
      </c>
      <c r="H44" s="16">
        <v>52.52</v>
      </c>
      <c r="I44" s="16">
        <v>6178.45</v>
      </c>
      <c r="J44" s="17">
        <v>1.9031573187243925E-3</v>
      </c>
    </row>
    <row r="45" spans="1:10" ht="24" customHeight="1">
      <c r="A45" s="7" t="s">
        <v>103</v>
      </c>
      <c r="B45" s="8"/>
      <c r="C45" s="8"/>
      <c r="D45" s="8" t="s">
        <v>104</v>
      </c>
      <c r="E45" s="8"/>
      <c r="F45" s="9"/>
      <c r="G45" s="8"/>
      <c r="H45" s="8"/>
      <c r="I45" s="10">
        <v>331414.78999999998</v>
      </c>
      <c r="J45" s="11">
        <v>0.10208620011847755</v>
      </c>
    </row>
    <row r="46" spans="1:10" ht="24" customHeight="1">
      <c r="A46" s="12" t="s">
        <v>105</v>
      </c>
      <c r="B46" s="13" t="s">
        <v>106</v>
      </c>
      <c r="C46" s="14" t="s">
        <v>21</v>
      </c>
      <c r="D46" s="14" t="s">
        <v>107</v>
      </c>
      <c r="E46" s="15" t="s">
        <v>23</v>
      </c>
      <c r="F46" s="13">
        <v>989.44</v>
      </c>
      <c r="G46" s="16">
        <v>75.430000000000007</v>
      </c>
      <c r="H46" s="16">
        <v>98.05</v>
      </c>
      <c r="I46" s="16">
        <v>97014.59</v>
      </c>
      <c r="J46" s="17">
        <v>2.988355121131453E-2</v>
      </c>
    </row>
    <row r="47" spans="1:10" ht="24" customHeight="1">
      <c r="A47" s="12" t="s">
        <v>108</v>
      </c>
      <c r="B47" s="13" t="s">
        <v>109</v>
      </c>
      <c r="C47" s="14" t="s">
        <v>21</v>
      </c>
      <c r="D47" s="14" t="s">
        <v>110</v>
      </c>
      <c r="E47" s="15" t="s">
        <v>23</v>
      </c>
      <c r="F47" s="13">
        <v>989.44</v>
      </c>
      <c r="G47" s="16">
        <v>38.659999999999997</v>
      </c>
      <c r="H47" s="16">
        <v>50.25</v>
      </c>
      <c r="I47" s="16">
        <v>49719.360000000001</v>
      </c>
      <c r="J47" s="17">
        <v>1.5315129824841636E-2</v>
      </c>
    </row>
    <row r="48" spans="1:10" ht="25.95" customHeight="1">
      <c r="A48" s="12" t="s">
        <v>111</v>
      </c>
      <c r="B48" s="13" t="s">
        <v>112</v>
      </c>
      <c r="C48" s="14" t="s">
        <v>21</v>
      </c>
      <c r="D48" s="14" t="s">
        <v>113</v>
      </c>
      <c r="E48" s="15" t="s">
        <v>23</v>
      </c>
      <c r="F48" s="13">
        <v>294.42</v>
      </c>
      <c r="G48" s="16">
        <v>117.26</v>
      </c>
      <c r="H48" s="16">
        <v>152.43</v>
      </c>
      <c r="I48" s="16">
        <v>44878.44</v>
      </c>
      <c r="J48" s="17">
        <v>1.3823973899430039E-2</v>
      </c>
    </row>
    <row r="49" spans="1:10" ht="24" customHeight="1">
      <c r="A49" s="12" t="s">
        <v>114</v>
      </c>
      <c r="B49" s="13" t="s">
        <v>115</v>
      </c>
      <c r="C49" s="14" t="s">
        <v>21</v>
      </c>
      <c r="D49" s="14" t="s">
        <v>116</v>
      </c>
      <c r="E49" s="15" t="s">
        <v>23</v>
      </c>
      <c r="F49" s="13">
        <v>1036.48</v>
      </c>
      <c r="G49" s="16">
        <v>98.81</v>
      </c>
      <c r="H49" s="16">
        <v>128.44999999999999</v>
      </c>
      <c r="I49" s="16">
        <v>133135.85</v>
      </c>
      <c r="J49" s="17">
        <v>4.1010037681310507E-2</v>
      </c>
    </row>
    <row r="50" spans="1:10" ht="24" customHeight="1">
      <c r="A50" s="12" t="s">
        <v>117</v>
      </c>
      <c r="B50" s="13" t="s">
        <v>115</v>
      </c>
      <c r="C50" s="14" t="s">
        <v>21</v>
      </c>
      <c r="D50" s="14" t="s">
        <v>118</v>
      </c>
      <c r="E50" s="15" t="s">
        <v>23</v>
      </c>
      <c r="F50" s="13">
        <v>51.9</v>
      </c>
      <c r="G50" s="16">
        <v>98.81</v>
      </c>
      <c r="H50" s="16">
        <v>128.44999999999999</v>
      </c>
      <c r="I50" s="16">
        <v>6666.55</v>
      </c>
      <c r="J50" s="17">
        <v>2.0535075015808333E-3</v>
      </c>
    </row>
    <row r="51" spans="1:10" ht="24" customHeight="1">
      <c r="A51" s="7" t="s">
        <v>119</v>
      </c>
      <c r="B51" s="8"/>
      <c r="C51" s="8"/>
      <c r="D51" s="8" t="s">
        <v>120</v>
      </c>
      <c r="E51" s="8"/>
      <c r="F51" s="9"/>
      <c r="G51" s="8"/>
      <c r="H51" s="8"/>
      <c r="I51" s="10">
        <v>218799.9</v>
      </c>
      <c r="J51" s="11">
        <v>6.739726485140532E-2</v>
      </c>
    </row>
    <row r="52" spans="1:10" ht="24" customHeight="1">
      <c r="A52" s="7" t="s">
        <v>121</v>
      </c>
      <c r="B52" s="8"/>
      <c r="C52" s="8"/>
      <c r="D52" s="8" t="s">
        <v>122</v>
      </c>
      <c r="E52" s="8"/>
      <c r="F52" s="9"/>
      <c r="G52" s="8"/>
      <c r="H52" s="8"/>
      <c r="I52" s="10">
        <v>147083.9</v>
      </c>
      <c r="J52" s="11">
        <v>4.5306476665106406E-2</v>
      </c>
    </row>
    <row r="53" spans="1:10" ht="25.95" customHeight="1">
      <c r="A53" s="12" t="s">
        <v>123</v>
      </c>
      <c r="B53" s="13" t="s">
        <v>124</v>
      </c>
      <c r="C53" s="14" t="s">
        <v>21</v>
      </c>
      <c r="D53" s="14" t="s">
        <v>125</v>
      </c>
      <c r="E53" s="15" t="s">
        <v>126</v>
      </c>
      <c r="F53" s="13">
        <v>103</v>
      </c>
      <c r="G53" s="16">
        <v>246.77</v>
      </c>
      <c r="H53" s="16">
        <v>320.8</v>
      </c>
      <c r="I53" s="16">
        <v>33042.400000000001</v>
      </c>
      <c r="J53" s="17">
        <v>1.0178100557294931E-2</v>
      </c>
    </row>
    <row r="54" spans="1:10" ht="25.95" customHeight="1">
      <c r="A54" s="12" t="s">
        <v>127</v>
      </c>
      <c r="B54" s="13" t="s">
        <v>128</v>
      </c>
      <c r="C54" s="14" t="s">
        <v>21</v>
      </c>
      <c r="D54" s="14" t="s">
        <v>129</v>
      </c>
      <c r="E54" s="15" t="s">
        <v>126</v>
      </c>
      <c r="F54" s="13">
        <v>82</v>
      </c>
      <c r="G54" s="16">
        <v>521.29</v>
      </c>
      <c r="H54" s="16">
        <v>677.67</v>
      </c>
      <c r="I54" s="16">
        <v>55568.94</v>
      </c>
      <c r="J54" s="17">
        <v>1.7116984818968617E-2</v>
      </c>
    </row>
    <row r="55" spans="1:10" ht="25.95" customHeight="1">
      <c r="A55" s="12" t="s">
        <v>130</v>
      </c>
      <c r="B55" s="13" t="s">
        <v>131</v>
      </c>
      <c r="C55" s="14" t="s">
        <v>21</v>
      </c>
      <c r="D55" s="14" t="s">
        <v>132</v>
      </c>
      <c r="E55" s="15" t="s">
        <v>133</v>
      </c>
      <c r="F55" s="13">
        <v>2</v>
      </c>
      <c r="G55" s="16">
        <v>2056.61</v>
      </c>
      <c r="H55" s="16">
        <v>2673.59</v>
      </c>
      <c r="I55" s="16">
        <v>5347.18</v>
      </c>
      <c r="J55" s="17">
        <v>1.6470999605947604E-3</v>
      </c>
    </row>
    <row r="56" spans="1:10" ht="24" customHeight="1">
      <c r="A56" s="12" t="s">
        <v>134</v>
      </c>
      <c r="B56" s="13" t="s">
        <v>135</v>
      </c>
      <c r="C56" s="14" t="s">
        <v>21</v>
      </c>
      <c r="D56" s="14" t="s">
        <v>136</v>
      </c>
      <c r="E56" s="15" t="s">
        <v>133</v>
      </c>
      <c r="F56" s="13">
        <v>10</v>
      </c>
      <c r="G56" s="16">
        <v>170.28</v>
      </c>
      <c r="H56" s="16">
        <v>221.36</v>
      </c>
      <c r="I56" s="16">
        <v>2213.6</v>
      </c>
      <c r="J56" s="17">
        <v>6.8185856334975847E-4</v>
      </c>
    </row>
    <row r="57" spans="1:10" ht="24" customHeight="1">
      <c r="A57" s="12" t="s">
        <v>137</v>
      </c>
      <c r="B57" s="13" t="s">
        <v>138</v>
      </c>
      <c r="C57" s="14" t="s">
        <v>21</v>
      </c>
      <c r="D57" s="14" t="s">
        <v>139</v>
      </c>
      <c r="E57" s="15" t="s">
        <v>126</v>
      </c>
      <c r="F57" s="13">
        <v>10</v>
      </c>
      <c r="G57" s="16">
        <v>1556.05</v>
      </c>
      <c r="H57" s="16">
        <v>2022.86</v>
      </c>
      <c r="I57" s="16">
        <v>20228.599999999999</v>
      </c>
      <c r="J57" s="17">
        <v>6.2310463202823107E-3</v>
      </c>
    </row>
    <row r="58" spans="1:10" ht="24" customHeight="1">
      <c r="A58" s="12" t="s">
        <v>140</v>
      </c>
      <c r="B58" s="13" t="s">
        <v>141</v>
      </c>
      <c r="C58" s="14" t="s">
        <v>21</v>
      </c>
      <c r="D58" s="14" t="s">
        <v>142</v>
      </c>
      <c r="E58" s="15" t="s">
        <v>133</v>
      </c>
      <c r="F58" s="13">
        <v>2</v>
      </c>
      <c r="G58" s="16">
        <v>959.1</v>
      </c>
      <c r="H58" s="16">
        <v>1246.83</v>
      </c>
      <c r="I58" s="16">
        <v>2493.66</v>
      </c>
      <c r="J58" s="17">
        <v>7.6812586966152816E-4</v>
      </c>
    </row>
    <row r="59" spans="1:10" ht="25.95" customHeight="1">
      <c r="A59" s="12" t="s">
        <v>143</v>
      </c>
      <c r="B59" s="13" t="s">
        <v>144</v>
      </c>
      <c r="C59" s="14" t="s">
        <v>21</v>
      </c>
      <c r="D59" s="14" t="s">
        <v>145</v>
      </c>
      <c r="E59" s="15" t="s">
        <v>133</v>
      </c>
      <c r="F59" s="13">
        <v>6</v>
      </c>
      <c r="G59" s="16">
        <v>302.37</v>
      </c>
      <c r="H59" s="16">
        <v>393.08</v>
      </c>
      <c r="I59" s="16">
        <v>2358.48</v>
      </c>
      <c r="J59" s="17">
        <v>7.2648616935721828E-4</v>
      </c>
    </row>
    <row r="60" spans="1:10" ht="24" customHeight="1">
      <c r="A60" s="12" t="s">
        <v>146</v>
      </c>
      <c r="B60" s="13" t="s">
        <v>147</v>
      </c>
      <c r="C60" s="14" t="s">
        <v>21</v>
      </c>
      <c r="D60" s="14" t="s">
        <v>148</v>
      </c>
      <c r="E60" s="15" t="s">
        <v>82</v>
      </c>
      <c r="F60" s="13">
        <v>982.74</v>
      </c>
      <c r="G60" s="16">
        <v>14.58</v>
      </c>
      <c r="H60" s="16">
        <v>18.95</v>
      </c>
      <c r="I60" s="16">
        <v>18622.919999999998</v>
      </c>
      <c r="J60" s="17">
        <v>5.7364462760107898E-3</v>
      </c>
    </row>
    <row r="61" spans="1:10" ht="24" customHeight="1">
      <c r="A61" s="12" t="s">
        <v>149</v>
      </c>
      <c r="B61" s="13" t="s">
        <v>150</v>
      </c>
      <c r="C61" s="14" t="s">
        <v>21</v>
      </c>
      <c r="D61" s="14" t="s">
        <v>151</v>
      </c>
      <c r="E61" s="15" t="s">
        <v>82</v>
      </c>
      <c r="F61" s="13">
        <v>31.44</v>
      </c>
      <c r="G61" s="16">
        <v>17.62</v>
      </c>
      <c r="H61" s="16">
        <v>22.9</v>
      </c>
      <c r="I61" s="16">
        <v>719.97</v>
      </c>
      <c r="J61" s="17">
        <v>2.2177345042235526E-4</v>
      </c>
    </row>
    <row r="62" spans="1:10" ht="24" customHeight="1">
      <c r="A62" s="12" t="s">
        <v>152</v>
      </c>
      <c r="B62" s="13" t="s">
        <v>153</v>
      </c>
      <c r="C62" s="14" t="s">
        <v>21</v>
      </c>
      <c r="D62" s="14" t="s">
        <v>154</v>
      </c>
      <c r="E62" s="15" t="s">
        <v>133</v>
      </c>
      <c r="F62" s="13">
        <v>30</v>
      </c>
      <c r="G62" s="16">
        <v>23.62</v>
      </c>
      <c r="H62" s="16">
        <v>30.7</v>
      </c>
      <c r="I62" s="16">
        <v>921</v>
      </c>
      <c r="J62" s="17">
        <v>2.8369702604134781E-4</v>
      </c>
    </row>
    <row r="63" spans="1:10" ht="39" customHeight="1">
      <c r="A63" s="12" t="s">
        <v>155</v>
      </c>
      <c r="B63" s="13" t="s">
        <v>156</v>
      </c>
      <c r="C63" s="14" t="s">
        <v>80</v>
      </c>
      <c r="D63" s="14" t="s">
        <v>157</v>
      </c>
      <c r="E63" s="15" t="s">
        <v>133</v>
      </c>
      <c r="F63" s="13">
        <v>103</v>
      </c>
      <c r="G63" s="16">
        <v>41.58</v>
      </c>
      <c r="H63" s="16">
        <v>54.05</v>
      </c>
      <c r="I63" s="16">
        <v>5567.15</v>
      </c>
      <c r="J63" s="17">
        <v>1.71485765312279E-3</v>
      </c>
    </row>
    <row r="64" spans="1:10" ht="24" customHeight="1">
      <c r="A64" s="7" t="s">
        <v>158</v>
      </c>
      <c r="B64" s="8"/>
      <c r="C64" s="8"/>
      <c r="D64" s="8" t="s">
        <v>159</v>
      </c>
      <c r="E64" s="8"/>
      <c r="F64" s="9"/>
      <c r="G64" s="8"/>
      <c r="H64" s="8"/>
      <c r="I64" s="10">
        <v>3131.31</v>
      </c>
      <c r="J64" s="11">
        <v>9.6454216570416164E-4</v>
      </c>
    </row>
    <row r="65" spans="1:10" ht="24" customHeight="1">
      <c r="A65" s="12" t="s">
        <v>160</v>
      </c>
      <c r="B65" s="13" t="s">
        <v>161</v>
      </c>
      <c r="C65" s="14" t="s">
        <v>21</v>
      </c>
      <c r="D65" s="14" t="s">
        <v>162</v>
      </c>
      <c r="E65" s="15" t="s">
        <v>133</v>
      </c>
      <c r="F65" s="13">
        <v>34</v>
      </c>
      <c r="G65" s="16">
        <v>65.099999999999994</v>
      </c>
      <c r="H65" s="16">
        <v>84.63</v>
      </c>
      <c r="I65" s="16">
        <v>2877.42</v>
      </c>
      <c r="J65" s="17">
        <v>8.8633604416058095E-4</v>
      </c>
    </row>
    <row r="66" spans="1:10" ht="24" customHeight="1">
      <c r="A66" s="12" t="s">
        <v>163</v>
      </c>
      <c r="B66" s="13" t="s">
        <v>161</v>
      </c>
      <c r="C66" s="14" t="s">
        <v>21</v>
      </c>
      <c r="D66" s="14" t="s">
        <v>164</v>
      </c>
      <c r="E66" s="15" t="s">
        <v>133</v>
      </c>
      <c r="F66" s="13">
        <v>2</v>
      </c>
      <c r="G66" s="16">
        <v>65.099999999999994</v>
      </c>
      <c r="H66" s="16">
        <v>84.63</v>
      </c>
      <c r="I66" s="16">
        <v>169.26</v>
      </c>
      <c r="J66" s="17">
        <v>5.2137414362387114E-5</v>
      </c>
    </row>
    <row r="67" spans="1:10" ht="24" customHeight="1">
      <c r="A67" s="12" t="s">
        <v>165</v>
      </c>
      <c r="B67" s="13" t="s">
        <v>161</v>
      </c>
      <c r="C67" s="14" t="s">
        <v>21</v>
      </c>
      <c r="D67" s="14" t="s">
        <v>162</v>
      </c>
      <c r="E67" s="15" t="s">
        <v>133</v>
      </c>
      <c r="F67" s="13">
        <v>1</v>
      </c>
      <c r="G67" s="16">
        <v>65.099999999999994</v>
      </c>
      <c r="H67" s="16">
        <v>84.63</v>
      </c>
      <c r="I67" s="16">
        <v>84.63</v>
      </c>
      <c r="J67" s="17">
        <v>2.6068707181193557E-5</v>
      </c>
    </row>
    <row r="68" spans="1:10" ht="24" customHeight="1">
      <c r="A68" s="7" t="s">
        <v>166</v>
      </c>
      <c r="B68" s="8"/>
      <c r="C68" s="8"/>
      <c r="D68" s="8" t="s">
        <v>167</v>
      </c>
      <c r="E68" s="8"/>
      <c r="F68" s="9"/>
      <c r="G68" s="8"/>
      <c r="H68" s="8"/>
      <c r="I68" s="10">
        <v>68584.69</v>
      </c>
      <c r="J68" s="11">
        <v>2.1126246020594753E-2</v>
      </c>
    </row>
    <row r="69" spans="1:10" ht="24" customHeight="1">
      <c r="A69" s="12" t="s">
        <v>168</v>
      </c>
      <c r="B69" s="13" t="s">
        <v>169</v>
      </c>
      <c r="C69" s="14" t="s">
        <v>21</v>
      </c>
      <c r="D69" s="14" t="s">
        <v>170</v>
      </c>
      <c r="E69" s="15" t="s">
        <v>82</v>
      </c>
      <c r="F69" s="13">
        <v>184.32</v>
      </c>
      <c r="G69" s="16">
        <v>25.78</v>
      </c>
      <c r="H69" s="16">
        <v>33.51</v>
      </c>
      <c r="I69" s="16">
        <v>6176.56</v>
      </c>
      <c r="J69" s="17">
        <v>1.9025751391595518E-3</v>
      </c>
    </row>
    <row r="70" spans="1:10" ht="24" customHeight="1">
      <c r="A70" s="12" t="s">
        <v>171</v>
      </c>
      <c r="B70" s="13" t="s">
        <v>172</v>
      </c>
      <c r="C70" s="14" t="s">
        <v>21</v>
      </c>
      <c r="D70" s="14" t="s">
        <v>173</v>
      </c>
      <c r="E70" s="15" t="s">
        <v>82</v>
      </c>
      <c r="F70" s="13">
        <v>78.78</v>
      </c>
      <c r="G70" s="16">
        <v>37.18</v>
      </c>
      <c r="H70" s="16">
        <v>48.33</v>
      </c>
      <c r="I70" s="16">
        <v>3807.43</v>
      </c>
      <c r="J70" s="17">
        <v>1.1728084341591845E-3</v>
      </c>
    </row>
    <row r="71" spans="1:10" ht="24" customHeight="1">
      <c r="A71" s="12" t="s">
        <v>174</v>
      </c>
      <c r="B71" s="13" t="s">
        <v>175</v>
      </c>
      <c r="C71" s="14" t="s">
        <v>21</v>
      </c>
      <c r="D71" s="14" t="s">
        <v>176</v>
      </c>
      <c r="E71" s="15" t="s">
        <v>82</v>
      </c>
      <c r="F71" s="13">
        <v>552.96</v>
      </c>
      <c r="G71" s="16">
        <v>51.4</v>
      </c>
      <c r="H71" s="16">
        <v>66.819999999999993</v>
      </c>
      <c r="I71" s="16">
        <v>36948.78</v>
      </c>
      <c r="J71" s="17">
        <v>1.1381388709941402E-2</v>
      </c>
    </row>
    <row r="72" spans="1:10" ht="24" customHeight="1">
      <c r="A72" s="12" t="s">
        <v>177</v>
      </c>
      <c r="B72" s="13" t="s">
        <v>178</v>
      </c>
      <c r="C72" s="14" t="s">
        <v>21</v>
      </c>
      <c r="D72" s="14" t="s">
        <v>179</v>
      </c>
      <c r="E72" s="15" t="s">
        <v>82</v>
      </c>
      <c r="F72" s="13">
        <v>236.22</v>
      </c>
      <c r="G72" s="16">
        <v>70.510000000000005</v>
      </c>
      <c r="H72" s="16">
        <v>91.66</v>
      </c>
      <c r="I72" s="16">
        <v>21651.919999999998</v>
      </c>
      <c r="J72" s="17">
        <v>6.6694737373346139E-3</v>
      </c>
    </row>
    <row r="73" spans="1:10" ht="24" customHeight="1">
      <c r="A73" s="7" t="s">
        <v>180</v>
      </c>
      <c r="B73" s="8"/>
      <c r="C73" s="8"/>
      <c r="D73" s="8" t="s">
        <v>181</v>
      </c>
      <c r="E73" s="8"/>
      <c r="F73" s="9"/>
      <c r="G73" s="8"/>
      <c r="H73" s="8"/>
      <c r="I73" s="10">
        <v>83809.67</v>
      </c>
      <c r="J73" s="11">
        <v>2.5816019687846654E-2</v>
      </c>
    </row>
    <row r="74" spans="1:10" ht="25.95" customHeight="1">
      <c r="A74" s="12" t="s">
        <v>182</v>
      </c>
      <c r="B74" s="13" t="s">
        <v>183</v>
      </c>
      <c r="C74" s="14" t="s">
        <v>21</v>
      </c>
      <c r="D74" s="14" t="s">
        <v>184</v>
      </c>
      <c r="E74" s="15" t="s">
        <v>126</v>
      </c>
      <c r="F74" s="13">
        <v>33</v>
      </c>
      <c r="G74" s="16">
        <v>422.69</v>
      </c>
      <c r="H74" s="16">
        <v>549.49</v>
      </c>
      <c r="I74" s="16">
        <v>18133.169999999998</v>
      </c>
      <c r="J74" s="17">
        <v>5.5855878411532976E-3</v>
      </c>
    </row>
    <row r="75" spans="1:10" ht="24" customHeight="1">
      <c r="A75" s="12" t="s">
        <v>185</v>
      </c>
      <c r="B75" s="13" t="s">
        <v>186</v>
      </c>
      <c r="C75" s="14" t="s">
        <v>21</v>
      </c>
      <c r="D75" s="14" t="s">
        <v>187</v>
      </c>
      <c r="E75" s="15" t="s">
        <v>126</v>
      </c>
      <c r="F75" s="13">
        <v>41</v>
      </c>
      <c r="G75" s="16">
        <v>599.1</v>
      </c>
      <c r="H75" s="16">
        <v>778.83</v>
      </c>
      <c r="I75" s="16">
        <v>31932.03</v>
      </c>
      <c r="J75" s="17">
        <v>9.8360716031086863E-3</v>
      </c>
    </row>
    <row r="76" spans="1:10" ht="24" customHeight="1">
      <c r="A76" s="12" t="s">
        <v>188</v>
      </c>
      <c r="B76" s="13" t="s">
        <v>189</v>
      </c>
      <c r="C76" s="14" t="s">
        <v>21</v>
      </c>
      <c r="D76" s="14" t="s">
        <v>190</v>
      </c>
      <c r="E76" s="15" t="s">
        <v>126</v>
      </c>
      <c r="F76" s="13">
        <v>10</v>
      </c>
      <c r="G76" s="16">
        <v>251.06</v>
      </c>
      <c r="H76" s="16">
        <v>326.37</v>
      </c>
      <c r="I76" s="16">
        <v>3263.7</v>
      </c>
      <c r="J76" s="17">
        <v>1.0053224580794211E-3</v>
      </c>
    </row>
    <row r="77" spans="1:10" ht="25.95" customHeight="1">
      <c r="A77" s="12" t="s">
        <v>191</v>
      </c>
      <c r="B77" s="13" t="s">
        <v>192</v>
      </c>
      <c r="C77" s="14" t="s">
        <v>21</v>
      </c>
      <c r="D77" s="14" t="s">
        <v>193</v>
      </c>
      <c r="E77" s="15" t="s">
        <v>133</v>
      </c>
      <c r="F77" s="13">
        <v>1</v>
      </c>
      <c r="G77" s="16">
        <v>15775.53</v>
      </c>
      <c r="H77" s="16">
        <v>20508.18</v>
      </c>
      <c r="I77" s="16">
        <v>20508.18</v>
      </c>
      <c r="J77" s="17">
        <v>6.3171657714665022E-3</v>
      </c>
    </row>
    <row r="78" spans="1:10" ht="25.95" customHeight="1">
      <c r="A78" s="12" t="s">
        <v>194</v>
      </c>
      <c r="B78" s="13" t="s">
        <v>195</v>
      </c>
      <c r="C78" s="14" t="s">
        <v>21</v>
      </c>
      <c r="D78" s="14" t="s">
        <v>196</v>
      </c>
      <c r="E78" s="15" t="s">
        <v>133</v>
      </c>
      <c r="F78" s="13">
        <v>1</v>
      </c>
      <c r="G78" s="16">
        <v>7468.83</v>
      </c>
      <c r="H78" s="16">
        <v>9709.4699999999993</v>
      </c>
      <c r="I78" s="16">
        <v>9709.4699999999993</v>
      </c>
      <c r="J78" s="17">
        <v>2.990822761604436E-3</v>
      </c>
    </row>
    <row r="79" spans="1:10" ht="25.95" customHeight="1">
      <c r="A79" s="12" t="s">
        <v>197</v>
      </c>
      <c r="B79" s="13" t="s">
        <v>198</v>
      </c>
      <c r="C79" s="14" t="s">
        <v>80</v>
      </c>
      <c r="D79" s="14" t="s">
        <v>199</v>
      </c>
      <c r="E79" s="15" t="s">
        <v>133</v>
      </c>
      <c r="F79" s="13">
        <v>1</v>
      </c>
      <c r="G79" s="16">
        <v>202.4</v>
      </c>
      <c r="H79" s="16">
        <v>263.12</v>
      </c>
      <c r="I79" s="16">
        <v>263.12</v>
      </c>
      <c r="J79" s="17">
        <v>8.1049252434309922E-5</v>
      </c>
    </row>
    <row r="80" spans="1:10" ht="24" customHeight="1">
      <c r="A80" s="7" t="s">
        <v>200</v>
      </c>
      <c r="B80" s="8"/>
      <c r="C80" s="8"/>
      <c r="D80" s="8" t="s">
        <v>201</v>
      </c>
      <c r="E80" s="8"/>
      <c r="F80" s="9"/>
      <c r="G80" s="8"/>
      <c r="H80" s="8"/>
      <c r="I80" s="10">
        <v>122413.51</v>
      </c>
      <c r="J80" s="11">
        <v>3.7707219038309217E-2</v>
      </c>
    </row>
    <row r="81" spans="1:10" ht="24" customHeight="1">
      <c r="A81" s="12" t="s">
        <v>202</v>
      </c>
      <c r="B81" s="13" t="s">
        <v>203</v>
      </c>
      <c r="C81" s="14" t="s">
        <v>21</v>
      </c>
      <c r="D81" s="14" t="s">
        <v>204</v>
      </c>
      <c r="E81" s="15" t="s">
        <v>23</v>
      </c>
      <c r="F81" s="13">
        <v>989.44</v>
      </c>
      <c r="G81" s="16">
        <v>57.07</v>
      </c>
      <c r="H81" s="16">
        <v>74.19</v>
      </c>
      <c r="I81" s="16">
        <v>73406.55</v>
      </c>
      <c r="J81" s="17">
        <v>2.2611530865315418E-2</v>
      </c>
    </row>
    <row r="82" spans="1:10" ht="24" customHeight="1">
      <c r="A82" s="12" t="s">
        <v>205</v>
      </c>
      <c r="B82" s="13" t="s">
        <v>206</v>
      </c>
      <c r="C82" s="14" t="s">
        <v>21</v>
      </c>
      <c r="D82" s="14" t="s">
        <v>207</v>
      </c>
      <c r="E82" s="15" t="s">
        <v>23</v>
      </c>
      <c r="F82" s="13">
        <v>989.44</v>
      </c>
      <c r="G82" s="16">
        <v>38.1</v>
      </c>
      <c r="H82" s="16">
        <v>49.53</v>
      </c>
      <c r="I82" s="16">
        <v>49006.96</v>
      </c>
      <c r="J82" s="17">
        <v>1.5095688172993801E-2</v>
      </c>
    </row>
    <row r="83" spans="1:10" ht="24" customHeight="1">
      <c r="A83" s="7" t="s">
        <v>208</v>
      </c>
      <c r="B83" s="8"/>
      <c r="C83" s="8"/>
      <c r="D83" s="8" t="s">
        <v>209</v>
      </c>
      <c r="E83" s="8"/>
      <c r="F83" s="9"/>
      <c r="G83" s="8"/>
      <c r="H83" s="8"/>
      <c r="I83" s="10">
        <v>85580.34</v>
      </c>
      <c r="J83" s="11">
        <v>2.6361441851908144E-2</v>
      </c>
    </row>
    <row r="84" spans="1:10" ht="24" customHeight="1">
      <c r="A84" s="12" t="s">
        <v>210</v>
      </c>
      <c r="B84" s="13" t="s">
        <v>211</v>
      </c>
      <c r="C84" s="14" t="s">
        <v>21</v>
      </c>
      <c r="D84" s="14" t="s">
        <v>212</v>
      </c>
      <c r="E84" s="15" t="s">
        <v>23</v>
      </c>
      <c r="F84" s="13">
        <v>20.38</v>
      </c>
      <c r="G84" s="16">
        <v>489.64</v>
      </c>
      <c r="H84" s="16">
        <v>636.53</v>
      </c>
      <c r="I84" s="16">
        <v>12972.48</v>
      </c>
      <c r="J84" s="17">
        <v>3.9959326779379625E-3</v>
      </c>
    </row>
    <row r="85" spans="1:10" ht="52.05" customHeight="1">
      <c r="A85" s="12" t="s">
        <v>213</v>
      </c>
      <c r="B85" s="13" t="s">
        <v>214</v>
      </c>
      <c r="C85" s="14" t="s">
        <v>80</v>
      </c>
      <c r="D85" s="14" t="s">
        <v>215</v>
      </c>
      <c r="E85" s="15" t="s">
        <v>23</v>
      </c>
      <c r="F85" s="13">
        <v>88.2</v>
      </c>
      <c r="G85" s="16">
        <v>321.39</v>
      </c>
      <c r="H85" s="16">
        <v>417.8</v>
      </c>
      <c r="I85" s="16">
        <v>36849.96</v>
      </c>
      <c r="J85" s="17">
        <v>1.1350949035551167E-2</v>
      </c>
    </row>
    <row r="86" spans="1:10" ht="25.95" customHeight="1">
      <c r="A86" s="12" t="s">
        <v>216</v>
      </c>
      <c r="B86" s="13" t="s">
        <v>217</v>
      </c>
      <c r="C86" s="14" t="s">
        <v>21</v>
      </c>
      <c r="D86" s="14" t="s">
        <v>218</v>
      </c>
      <c r="E86" s="15" t="s">
        <v>23</v>
      </c>
      <c r="F86" s="13">
        <v>15.36</v>
      </c>
      <c r="G86" s="16">
        <v>1560.67</v>
      </c>
      <c r="H86" s="16">
        <v>2028.87</v>
      </c>
      <c r="I86" s="16">
        <v>31163.439999999999</v>
      </c>
      <c r="J86" s="17">
        <v>9.5993216603886874E-3</v>
      </c>
    </row>
    <row r="87" spans="1:10" ht="24" customHeight="1">
      <c r="A87" s="12" t="s">
        <v>219</v>
      </c>
      <c r="B87" s="13" t="s">
        <v>220</v>
      </c>
      <c r="C87" s="14" t="s">
        <v>21</v>
      </c>
      <c r="D87" s="14" t="s">
        <v>221</v>
      </c>
      <c r="E87" s="15" t="s">
        <v>23</v>
      </c>
      <c r="F87" s="13">
        <v>6.3</v>
      </c>
      <c r="G87" s="16">
        <v>560.99</v>
      </c>
      <c r="H87" s="16">
        <v>729.28</v>
      </c>
      <c r="I87" s="16">
        <v>4594.46</v>
      </c>
      <c r="J87" s="17">
        <v>1.4152384780303268E-3</v>
      </c>
    </row>
    <row r="88" spans="1:10" ht="24" customHeight="1">
      <c r="A88" s="7" t="s">
        <v>222</v>
      </c>
      <c r="B88" s="8"/>
      <c r="C88" s="8"/>
      <c r="D88" s="8" t="s">
        <v>223</v>
      </c>
      <c r="E88" s="8"/>
      <c r="F88" s="9"/>
      <c r="G88" s="8"/>
      <c r="H88" s="8"/>
      <c r="I88" s="10">
        <v>151828.70000000001</v>
      </c>
      <c r="J88" s="11">
        <v>4.6768024601220398E-2</v>
      </c>
    </row>
    <row r="89" spans="1:10" ht="25.95" customHeight="1">
      <c r="A89" s="12" t="s">
        <v>224</v>
      </c>
      <c r="B89" s="13" t="s">
        <v>225</v>
      </c>
      <c r="C89" s="14" t="s">
        <v>21</v>
      </c>
      <c r="D89" s="14" t="s">
        <v>226</v>
      </c>
      <c r="E89" s="15" t="s">
        <v>23</v>
      </c>
      <c r="F89" s="13">
        <v>2418.81</v>
      </c>
      <c r="G89" s="16">
        <v>48.29</v>
      </c>
      <c r="H89" s="16">
        <v>62.77</v>
      </c>
      <c r="I89" s="16">
        <v>151828.70000000001</v>
      </c>
      <c r="J89" s="17">
        <v>4.6768024601220398E-2</v>
      </c>
    </row>
    <row r="90" spans="1:10" ht="24" customHeight="1">
      <c r="A90" s="7" t="s">
        <v>227</v>
      </c>
      <c r="B90" s="8"/>
      <c r="C90" s="8"/>
      <c r="D90" s="8" t="s">
        <v>228</v>
      </c>
      <c r="E90" s="8"/>
      <c r="F90" s="9"/>
      <c r="G90" s="8"/>
      <c r="H90" s="8"/>
      <c r="I90" s="10">
        <v>37474.76</v>
      </c>
      <c r="J90" s="11">
        <v>1.1543407126615918E-2</v>
      </c>
    </row>
    <row r="91" spans="1:10" ht="24" customHeight="1">
      <c r="A91" s="12" t="s">
        <v>229</v>
      </c>
      <c r="B91" s="13" t="s">
        <v>230</v>
      </c>
      <c r="C91" s="14" t="s">
        <v>21</v>
      </c>
      <c r="D91" s="14" t="s">
        <v>231</v>
      </c>
      <c r="E91" s="15" t="s">
        <v>133</v>
      </c>
      <c r="F91" s="13">
        <v>13</v>
      </c>
      <c r="G91" s="16">
        <v>433.54</v>
      </c>
      <c r="H91" s="16">
        <v>563.6</v>
      </c>
      <c r="I91" s="16">
        <v>7326.8</v>
      </c>
      <c r="J91" s="17">
        <v>2.25688530988029E-3</v>
      </c>
    </row>
    <row r="92" spans="1:10" ht="24" customHeight="1">
      <c r="A92" s="12" t="s">
        <v>232</v>
      </c>
      <c r="B92" s="13" t="s">
        <v>233</v>
      </c>
      <c r="C92" s="14" t="s">
        <v>21</v>
      </c>
      <c r="D92" s="14" t="s">
        <v>234</v>
      </c>
      <c r="E92" s="15" t="s">
        <v>133</v>
      </c>
      <c r="F92" s="13">
        <v>6</v>
      </c>
      <c r="G92" s="16">
        <v>186.56</v>
      </c>
      <c r="H92" s="16">
        <v>242.52</v>
      </c>
      <c r="I92" s="16">
        <v>1455.12</v>
      </c>
      <c r="J92" s="17">
        <v>4.4822281925438224E-4</v>
      </c>
    </row>
    <row r="93" spans="1:10" ht="24" customHeight="1">
      <c r="A93" s="12" t="s">
        <v>235</v>
      </c>
      <c r="B93" s="13" t="s">
        <v>236</v>
      </c>
      <c r="C93" s="14" t="s">
        <v>21</v>
      </c>
      <c r="D93" s="14" t="s">
        <v>237</v>
      </c>
      <c r="E93" s="15" t="s">
        <v>133</v>
      </c>
      <c r="F93" s="13">
        <v>4</v>
      </c>
      <c r="G93" s="16">
        <v>48.82</v>
      </c>
      <c r="H93" s="16">
        <v>63.46</v>
      </c>
      <c r="I93" s="16">
        <v>253.84</v>
      </c>
      <c r="J93" s="17">
        <v>7.8190719967791245E-5</v>
      </c>
    </row>
    <row r="94" spans="1:10" ht="24" customHeight="1">
      <c r="A94" s="12" t="s">
        <v>238</v>
      </c>
      <c r="B94" s="13" t="s">
        <v>239</v>
      </c>
      <c r="C94" s="14" t="s">
        <v>21</v>
      </c>
      <c r="D94" s="14" t="s">
        <v>240</v>
      </c>
      <c r="E94" s="15" t="s">
        <v>133</v>
      </c>
      <c r="F94" s="13">
        <v>7</v>
      </c>
      <c r="G94" s="16">
        <v>45.69</v>
      </c>
      <c r="H94" s="16">
        <v>59.39</v>
      </c>
      <c r="I94" s="16">
        <v>415.73</v>
      </c>
      <c r="J94" s="17">
        <v>1.2805794205881599E-4</v>
      </c>
    </row>
    <row r="95" spans="1:10" ht="25.95" customHeight="1">
      <c r="A95" s="12" t="s">
        <v>241</v>
      </c>
      <c r="B95" s="13" t="s">
        <v>242</v>
      </c>
      <c r="C95" s="14" t="s">
        <v>80</v>
      </c>
      <c r="D95" s="14" t="s">
        <v>243</v>
      </c>
      <c r="E95" s="15" t="s">
        <v>133</v>
      </c>
      <c r="F95" s="13">
        <v>2</v>
      </c>
      <c r="G95" s="16">
        <v>32.39</v>
      </c>
      <c r="H95" s="16">
        <v>42.1</v>
      </c>
      <c r="I95" s="16">
        <v>84.2</v>
      </c>
      <c r="J95" s="17">
        <v>2.5936253629404436E-5</v>
      </c>
    </row>
    <row r="96" spans="1:10" ht="39" customHeight="1">
      <c r="A96" s="12" t="s">
        <v>244</v>
      </c>
      <c r="B96" s="13" t="s">
        <v>245</v>
      </c>
      <c r="C96" s="14" t="s">
        <v>80</v>
      </c>
      <c r="D96" s="14" t="s">
        <v>246</v>
      </c>
      <c r="E96" s="15" t="s">
        <v>133</v>
      </c>
      <c r="F96" s="13">
        <v>6</v>
      </c>
      <c r="G96" s="16">
        <v>92.48</v>
      </c>
      <c r="H96" s="16">
        <v>120.22</v>
      </c>
      <c r="I96" s="16">
        <v>721.32</v>
      </c>
      <c r="J96" s="17">
        <v>2.2218929296866994E-4</v>
      </c>
    </row>
    <row r="97" spans="1:10" ht="25.95" customHeight="1">
      <c r="A97" s="18" t="s">
        <v>247</v>
      </c>
      <c r="B97" s="19" t="s">
        <v>248</v>
      </c>
      <c r="C97" s="20" t="s">
        <v>80</v>
      </c>
      <c r="D97" s="20" t="s">
        <v>249</v>
      </c>
      <c r="E97" s="21" t="s">
        <v>133</v>
      </c>
      <c r="F97" s="19">
        <v>6</v>
      </c>
      <c r="G97" s="22">
        <v>15.61</v>
      </c>
      <c r="H97" s="22">
        <v>20.29</v>
      </c>
      <c r="I97" s="22">
        <v>121.74</v>
      </c>
      <c r="J97" s="23">
        <v>3.7499756732110406E-5</v>
      </c>
    </row>
    <row r="98" spans="1:10" ht="25.95" customHeight="1">
      <c r="A98" s="18" t="s">
        <v>250</v>
      </c>
      <c r="B98" s="19" t="s">
        <v>251</v>
      </c>
      <c r="C98" s="20" t="s">
        <v>80</v>
      </c>
      <c r="D98" s="20" t="s">
        <v>252</v>
      </c>
      <c r="E98" s="21" t="s">
        <v>133</v>
      </c>
      <c r="F98" s="19">
        <v>13</v>
      </c>
      <c r="G98" s="22">
        <v>87.11</v>
      </c>
      <c r="H98" s="22">
        <v>113.24</v>
      </c>
      <c r="I98" s="22">
        <v>1472.12</v>
      </c>
      <c r="J98" s="23">
        <v>4.5345935502278929E-4</v>
      </c>
    </row>
    <row r="99" spans="1:10" ht="24" customHeight="1">
      <c r="A99" s="12" t="s">
        <v>253</v>
      </c>
      <c r="B99" s="13" t="s">
        <v>254</v>
      </c>
      <c r="C99" s="14" t="s">
        <v>21</v>
      </c>
      <c r="D99" s="14" t="s">
        <v>255</v>
      </c>
      <c r="E99" s="15" t="s">
        <v>133</v>
      </c>
      <c r="F99" s="13">
        <v>13</v>
      </c>
      <c r="G99" s="16">
        <v>151.9</v>
      </c>
      <c r="H99" s="16">
        <v>197.47</v>
      </c>
      <c r="I99" s="16">
        <v>2567.11</v>
      </c>
      <c r="J99" s="17">
        <v>7.9075078449620455E-4</v>
      </c>
    </row>
    <row r="100" spans="1:10" ht="39" customHeight="1">
      <c r="A100" s="12" t="s">
        <v>256</v>
      </c>
      <c r="B100" s="13" t="s">
        <v>257</v>
      </c>
      <c r="C100" s="14" t="s">
        <v>80</v>
      </c>
      <c r="D100" s="14" t="s">
        <v>258</v>
      </c>
      <c r="E100" s="15" t="s">
        <v>133</v>
      </c>
      <c r="F100" s="13">
        <v>2</v>
      </c>
      <c r="G100" s="16">
        <v>341.78</v>
      </c>
      <c r="H100" s="16">
        <v>444.31</v>
      </c>
      <c r="I100" s="16">
        <v>888.62</v>
      </c>
      <c r="J100" s="17">
        <v>2.7372296556011131E-4</v>
      </c>
    </row>
    <row r="101" spans="1:10" ht="39" customHeight="1">
      <c r="A101" s="12" t="s">
        <v>259</v>
      </c>
      <c r="B101" s="13" t="s">
        <v>260</v>
      </c>
      <c r="C101" s="14" t="s">
        <v>80</v>
      </c>
      <c r="D101" s="14" t="s">
        <v>261</v>
      </c>
      <c r="E101" s="15" t="s">
        <v>133</v>
      </c>
      <c r="F101" s="13">
        <v>1</v>
      </c>
      <c r="G101" s="16">
        <v>294.07</v>
      </c>
      <c r="H101" s="16">
        <v>382.29</v>
      </c>
      <c r="I101" s="16">
        <v>382.29</v>
      </c>
      <c r="J101" s="17">
        <v>1.1775736817084349E-4</v>
      </c>
    </row>
    <row r="102" spans="1:10" ht="39" customHeight="1">
      <c r="A102" s="12" t="s">
        <v>262</v>
      </c>
      <c r="B102" s="13" t="s">
        <v>263</v>
      </c>
      <c r="C102" s="14" t="s">
        <v>80</v>
      </c>
      <c r="D102" s="14" t="s">
        <v>264</v>
      </c>
      <c r="E102" s="15" t="s">
        <v>133</v>
      </c>
      <c r="F102" s="13">
        <v>2</v>
      </c>
      <c r="G102" s="16">
        <v>274.08999999999997</v>
      </c>
      <c r="H102" s="16">
        <v>356.31</v>
      </c>
      <c r="I102" s="16">
        <v>712.62</v>
      </c>
      <c r="J102" s="17">
        <v>2.1950941878130868E-4</v>
      </c>
    </row>
    <row r="103" spans="1:10" ht="25.95" customHeight="1">
      <c r="A103" s="12" t="s">
        <v>265</v>
      </c>
      <c r="B103" s="13" t="s">
        <v>266</v>
      </c>
      <c r="C103" s="14" t="s">
        <v>21</v>
      </c>
      <c r="D103" s="14" t="s">
        <v>267</v>
      </c>
      <c r="E103" s="15" t="s">
        <v>133</v>
      </c>
      <c r="F103" s="13">
        <v>1</v>
      </c>
      <c r="G103" s="16">
        <v>1122.04</v>
      </c>
      <c r="H103" s="16">
        <v>1458.65</v>
      </c>
      <c r="I103" s="16">
        <v>1458.65</v>
      </c>
      <c r="J103" s="17">
        <v>4.4931017050511618E-4</v>
      </c>
    </row>
    <row r="104" spans="1:10" ht="24" customHeight="1">
      <c r="A104" s="12" t="s">
        <v>268</v>
      </c>
      <c r="B104" s="13" t="s">
        <v>269</v>
      </c>
      <c r="C104" s="14" t="s">
        <v>21</v>
      </c>
      <c r="D104" s="14" t="s">
        <v>270</v>
      </c>
      <c r="E104" s="15" t="s">
        <v>133</v>
      </c>
      <c r="F104" s="13">
        <v>3</v>
      </c>
      <c r="G104" s="16">
        <v>666.95</v>
      </c>
      <c r="H104" s="16">
        <v>867.03</v>
      </c>
      <c r="I104" s="16">
        <v>2601.09</v>
      </c>
      <c r="J104" s="17">
        <v>8.0121769540270299E-4</v>
      </c>
    </row>
    <row r="105" spans="1:10" ht="25.95" customHeight="1">
      <c r="A105" s="12" t="s">
        <v>271</v>
      </c>
      <c r="B105" s="13" t="s">
        <v>272</v>
      </c>
      <c r="C105" s="14" t="s">
        <v>14</v>
      </c>
      <c r="D105" s="14" t="s">
        <v>273</v>
      </c>
      <c r="E105" s="15" t="s">
        <v>274</v>
      </c>
      <c r="F105" s="13">
        <v>1</v>
      </c>
      <c r="G105" s="16">
        <v>13087.32</v>
      </c>
      <c r="H105" s="16">
        <v>17013.509999999998</v>
      </c>
      <c r="I105" s="16">
        <v>17013.509999999998</v>
      </c>
      <c r="J105" s="17">
        <v>5.2406972741853766E-3</v>
      </c>
    </row>
    <row r="106" spans="1:10" ht="24" customHeight="1">
      <c r="A106" s="7" t="s">
        <v>275</v>
      </c>
      <c r="B106" s="8"/>
      <c r="C106" s="8"/>
      <c r="D106" s="8" t="s">
        <v>276</v>
      </c>
      <c r="E106" s="8"/>
      <c r="F106" s="9"/>
      <c r="G106" s="8"/>
      <c r="H106" s="8"/>
      <c r="I106" s="10">
        <v>911091.92</v>
      </c>
      <c r="J106" s="11">
        <v>0.28064502514039258</v>
      </c>
    </row>
    <row r="107" spans="1:10" ht="24" customHeight="1">
      <c r="A107" s="12" t="s">
        <v>277</v>
      </c>
      <c r="B107" s="13" t="s">
        <v>278</v>
      </c>
      <c r="C107" s="14" t="s">
        <v>21</v>
      </c>
      <c r="D107" s="14" t="s">
        <v>279</v>
      </c>
      <c r="E107" s="15" t="s">
        <v>23</v>
      </c>
      <c r="F107" s="13">
        <v>1251.72</v>
      </c>
      <c r="G107" s="16">
        <v>288.95999999999998</v>
      </c>
      <c r="H107" s="16">
        <v>375.64</v>
      </c>
      <c r="I107" s="16">
        <v>470196.1</v>
      </c>
      <c r="J107" s="17">
        <v>0.14483521740091226</v>
      </c>
    </row>
    <row r="108" spans="1:10" ht="25.95" customHeight="1">
      <c r="A108" s="12" t="s">
        <v>280</v>
      </c>
      <c r="B108" s="13" t="s">
        <v>281</v>
      </c>
      <c r="C108" s="14" t="s">
        <v>21</v>
      </c>
      <c r="D108" s="14" t="s">
        <v>282</v>
      </c>
      <c r="E108" s="15" t="s">
        <v>23</v>
      </c>
      <c r="F108" s="13">
        <v>1251.72</v>
      </c>
      <c r="G108" s="16">
        <v>240.42</v>
      </c>
      <c r="H108" s="16">
        <v>312.54000000000002</v>
      </c>
      <c r="I108" s="16">
        <v>391212.56</v>
      </c>
      <c r="J108" s="17">
        <v>0.12050579785235868</v>
      </c>
    </row>
    <row r="109" spans="1:10" ht="24" customHeight="1">
      <c r="A109" s="12" t="s">
        <v>283</v>
      </c>
      <c r="B109" s="13" t="s">
        <v>284</v>
      </c>
      <c r="C109" s="14" t="s">
        <v>21</v>
      </c>
      <c r="D109" s="14" t="s">
        <v>285</v>
      </c>
      <c r="E109" s="15" t="s">
        <v>82</v>
      </c>
      <c r="F109" s="13">
        <v>49.8</v>
      </c>
      <c r="G109" s="16">
        <v>128.12</v>
      </c>
      <c r="H109" s="16">
        <v>166.55</v>
      </c>
      <c r="I109" s="16">
        <v>8294.19</v>
      </c>
      <c r="J109" s="17">
        <v>2.5548719179390735E-3</v>
      </c>
    </row>
    <row r="110" spans="1:10" ht="25.95" customHeight="1">
      <c r="A110" s="12" t="s">
        <v>286</v>
      </c>
      <c r="B110" s="13" t="s">
        <v>287</v>
      </c>
      <c r="C110" s="14" t="s">
        <v>80</v>
      </c>
      <c r="D110" s="14" t="s">
        <v>288</v>
      </c>
      <c r="E110" s="15" t="s">
        <v>82</v>
      </c>
      <c r="F110" s="13">
        <v>138.57</v>
      </c>
      <c r="G110" s="16">
        <v>53.91</v>
      </c>
      <c r="H110" s="16">
        <v>70.08</v>
      </c>
      <c r="I110" s="16">
        <v>9710.98</v>
      </c>
      <c r="J110" s="17">
        <v>2.9912878891932768E-3</v>
      </c>
    </row>
    <row r="111" spans="1:10" ht="39" customHeight="1">
      <c r="A111" s="12" t="s">
        <v>289</v>
      </c>
      <c r="B111" s="13" t="s">
        <v>290</v>
      </c>
      <c r="C111" s="14" t="s">
        <v>80</v>
      </c>
      <c r="D111" s="14" t="s">
        <v>291</v>
      </c>
      <c r="E111" s="15" t="s">
        <v>82</v>
      </c>
      <c r="F111" s="13">
        <v>140.33000000000001</v>
      </c>
      <c r="G111" s="16">
        <v>173.65</v>
      </c>
      <c r="H111" s="16">
        <v>225.74</v>
      </c>
      <c r="I111" s="16">
        <v>31678.09</v>
      </c>
      <c r="J111" s="17">
        <v>9.7578500799893157E-3</v>
      </c>
    </row>
    <row r="112" spans="1:10" ht="24" customHeight="1">
      <c r="A112" s="7" t="s">
        <v>292</v>
      </c>
      <c r="B112" s="8"/>
      <c r="C112" s="8"/>
      <c r="D112" s="8" t="s">
        <v>293</v>
      </c>
      <c r="E112" s="8"/>
      <c r="F112" s="9"/>
      <c r="G112" s="8"/>
      <c r="H112" s="8"/>
      <c r="I112" s="10">
        <v>93351.360000000001</v>
      </c>
      <c r="J112" s="11">
        <v>2.8755160921732068E-2</v>
      </c>
    </row>
    <row r="113" spans="1:10" ht="24" customHeight="1">
      <c r="A113" s="12" t="s">
        <v>294</v>
      </c>
      <c r="B113" s="13" t="s">
        <v>295</v>
      </c>
      <c r="C113" s="14" t="s">
        <v>14</v>
      </c>
      <c r="D113" s="14" t="s">
        <v>296</v>
      </c>
      <c r="E113" s="15" t="s">
        <v>274</v>
      </c>
      <c r="F113" s="13">
        <v>12</v>
      </c>
      <c r="G113" s="16">
        <v>369.1</v>
      </c>
      <c r="H113" s="16">
        <v>479.83</v>
      </c>
      <c r="I113" s="16">
        <v>5757.96</v>
      </c>
      <c r="J113" s="17">
        <v>1.7736331466504224E-3</v>
      </c>
    </row>
    <row r="114" spans="1:10" ht="39" customHeight="1">
      <c r="A114" s="12" t="s">
        <v>297</v>
      </c>
      <c r="B114" s="13" t="s">
        <v>298</v>
      </c>
      <c r="C114" s="14" t="s">
        <v>80</v>
      </c>
      <c r="D114" s="14" t="s">
        <v>299</v>
      </c>
      <c r="E114" s="15" t="s">
        <v>133</v>
      </c>
      <c r="F114" s="13">
        <v>43</v>
      </c>
      <c r="G114" s="16">
        <v>28.25</v>
      </c>
      <c r="H114" s="16">
        <v>36.72</v>
      </c>
      <c r="I114" s="16">
        <v>1578.96</v>
      </c>
      <c r="J114" s="17">
        <v>4.8636944216964883E-4</v>
      </c>
    </row>
    <row r="115" spans="1:10" ht="52.05" customHeight="1">
      <c r="A115" s="12" t="s">
        <v>300</v>
      </c>
      <c r="B115" s="13" t="s">
        <v>301</v>
      </c>
      <c r="C115" s="14" t="s">
        <v>80</v>
      </c>
      <c r="D115" s="14" t="s">
        <v>302</v>
      </c>
      <c r="E115" s="15" t="s">
        <v>133</v>
      </c>
      <c r="F115" s="13">
        <v>12</v>
      </c>
      <c r="G115" s="16">
        <v>126.35</v>
      </c>
      <c r="H115" s="16">
        <v>164.25</v>
      </c>
      <c r="I115" s="16">
        <v>1971</v>
      </c>
      <c r="J115" s="17">
        <v>6.0713011761943166E-4</v>
      </c>
    </row>
    <row r="116" spans="1:10" ht="39" customHeight="1">
      <c r="A116" s="12" t="s">
        <v>303</v>
      </c>
      <c r="B116" s="13" t="s">
        <v>304</v>
      </c>
      <c r="C116" s="14" t="s">
        <v>80</v>
      </c>
      <c r="D116" s="14" t="s">
        <v>305</v>
      </c>
      <c r="E116" s="15" t="s">
        <v>133</v>
      </c>
      <c r="F116" s="13">
        <v>9</v>
      </c>
      <c r="G116" s="16">
        <v>172.94</v>
      </c>
      <c r="H116" s="16">
        <v>224.82</v>
      </c>
      <c r="I116" s="16">
        <v>2023.38</v>
      </c>
      <c r="J116" s="17">
        <v>6.2326480841644121E-4</v>
      </c>
    </row>
    <row r="117" spans="1:10" ht="39" customHeight="1">
      <c r="A117" s="12" t="s">
        <v>306</v>
      </c>
      <c r="B117" s="13" t="s">
        <v>307</v>
      </c>
      <c r="C117" s="14" t="s">
        <v>80</v>
      </c>
      <c r="D117" s="14" t="s">
        <v>308</v>
      </c>
      <c r="E117" s="15" t="s">
        <v>82</v>
      </c>
      <c r="F117" s="13">
        <v>195.82</v>
      </c>
      <c r="G117" s="16">
        <v>110.02</v>
      </c>
      <c r="H117" s="16">
        <v>143.02000000000001</v>
      </c>
      <c r="I117" s="16">
        <v>28006.17</v>
      </c>
      <c r="J117" s="17">
        <v>8.6267829965346512E-3</v>
      </c>
    </row>
    <row r="118" spans="1:10" ht="25.95" customHeight="1">
      <c r="A118" s="12" t="s">
        <v>309</v>
      </c>
      <c r="B118" s="13" t="s">
        <v>310</v>
      </c>
      <c r="C118" s="14" t="s">
        <v>80</v>
      </c>
      <c r="D118" s="14" t="s">
        <v>311</v>
      </c>
      <c r="E118" s="15" t="s">
        <v>133</v>
      </c>
      <c r="F118" s="13">
        <v>2</v>
      </c>
      <c r="G118" s="16">
        <v>466.51</v>
      </c>
      <c r="H118" s="16">
        <v>606.46</v>
      </c>
      <c r="I118" s="16">
        <v>1212.92</v>
      </c>
      <c r="J118" s="17">
        <v>3.7361758613037088E-4</v>
      </c>
    </row>
    <row r="119" spans="1:10" ht="24" customHeight="1">
      <c r="A119" s="12" t="s">
        <v>312</v>
      </c>
      <c r="B119" s="13" t="s">
        <v>313</v>
      </c>
      <c r="C119" s="14" t="s">
        <v>14</v>
      </c>
      <c r="D119" s="14" t="s">
        <v>314</v>
      </c>
      <c r="E119" s="15" t="s">
        <v>315</v>
      </c>
      <c r="F119" s="13">
        <v>11</v>
      </c>
      <c r="G119" s="16">
        <v>176.27</v>
      </c>
      <c r="H119" s="16">
        <v>229.15</v>
      </c>
      <c r="I119" s="16">
        <v>2520.65</v>
      </c>
      <c r="J119" s="17">
        <v>7.7643964027266385E-4</v>
      </c>
    </row>
    <row r="120" spans="1:10" ht="25.95" customHeight="1">
      <c r="A120" s="12" t="s">
        <v>316</v>
      </c>
      <c r="B120" s="13" t="s">
        <v>317</v>
      </c>
      <c r="C120" s="14" t="s">
        <v>80</v>
      </c>
      <c r="D120" s="14" t="s">
        <v>318</v>
      </c>
      <c r="E120" s="15" t="s">
        <v>133</v>
      </c>
      <c r="F120" s="13">
        <v>5</v>
      </c>
      <c r="G120" s="16">
        <v>210.08</v>
      </c>
      <c r="H120" s="16">
        <v>273.10000000000002</v>
      </c>
      <c r="I120" s="16">
        <v>1365.5</v>
      </c>
      <c r="J120" s="17">
        <v>4.2061703480940333E-4</v>
      </c>
    </row>
    <row r="121" spans="1:10" ht="24" customHeight="1">
      <c r="A121" s="12" t="s">
        <v>319</v>
      </c>
      <c r="B121" s="13" t="s">
        <v>320</v>
      </c>
      <c r="C121" s="14" t="s">
        <v>14</v>
      </c>
      <c r="D121" s="14" t="s">
        <v>321</v>
      </c>
      <c r="E121" s="15" t="s">
        <v>315</v>
      </c>
      <c r="F121" s="13">
        <v>2</v>
      </c>
      <c r="G121" s="16">
        <v>199.48</v>
      </c>
      <c r="H121" s="16">
        <v>259.32</v>
      </c>
      <c r="I121" s="16">
        <v>518.64</v>
      </c>
      <c r="J121" s="17">
        <v>1.597574653486261E-4</v>
      </c>
    </row>
    <row r="122" spans="1:10" ht="24" customHeight="1">
      <c r="A122" s="12" t="s">
        <v>322</v>
      </c>
      <c r="B122" s="13" t="s">
        <v>323</v>
      </c>
      <c r="C122" s="14" t="s">
        <v>14</v>
      </c>
      <c r="D122" s="14" t="s">
        <v>324</v>
      </c>
      <c r="E122" s="15" t="s">
        <v>315</v>
      </c>
      <c r="F122" s="13">
        <v>2</v>
      </c>
      <c r="G122" s="16">
        <v>247.4</v>
      </c>
      <c r="H122" s="16">
        <v>321.62</v>
      </c>
      <c r="I122" s="16">
        <v>643.24</v>
      </c>
      <c r="J122" s="17">
        <v>1.9813819221589204E-4</v>
      </c>
    </row>
    <row r="123" spans="1:10" ht="25.95" customHeight="1">
      <c r="A123" s="12" t="s">
        <v>325</v>
      </c>
      <c r="B123" s="13" t="s">
        <v>326</v>
      </c>
      <c r="C123" s="14" t="s">
        <v>14</v>
      </c>
      <c r="D123" s="14" t="s">
        <v>327</v>
      </c>
      <c r="E123" s="15" t="s">
        <v>315</v>
      </c>
      <c r="F123" s="13">
        <v>1</v>
      </c>
      <c r="G123" s="16">
        <v>3279.14</v>
      </c>
      <c r="H123" s="16">
        <v>4262.88</v>
      </c>
      <c r="I123" s="16">
        <v>4262.88</v>
      </c>
      <c r="J123" s="17">
        <v>1.3131013880251258E-3</v>
      </c>
    </row>
    <row r="124" spans="1:10" ht="64.95" customHeight="1">
      <c r="A124" s="12" t="s">
        <v>328</v>
      </c>
      <c r="B124" s="13" t="s">
        <v>329</v>
      </c>
      <c r="C124" s="14" t="s">
        <v>80</v>
      </c>
      <c r="D124" s="14" t="s">
        <v>330</v>
      </c>
      <c r="E124" s="15" t="s">
        <v>133</v>
      </c>
      <c r="F124" s="13">
        <v>5</v>
      </c>
      <c r="G124" s="16">
        <v>1419.29</v>
      </c>
      <c r="H124" s="16">
        <v>1845.07</v>
      </c>
      <c r="I124" s="16">
        <v>9225.35</v>
      </c>
      <c r="J124" s="17">
        <v>2.8416985441808342E-3</v>
      </c>
    </row>
    <row r="125" spans="1:10" ht="39" customHeight="1">
      <c r="A125" s="12" t="s">
        <v>331</v>
      </c>
      <c r="B125" s="13" t="s">
        <v>332</v>
      </c>
      <c r="C125" s="14" t="s">
        <v>80</v>
      </c>
      <c r="D125" s="14" t="s">
        <v>333</v>
      </c>
      <c r="E125" s="15" t="s">
        <v>82</v>
      </c>
      <c r="F125" s="13">
        <v>250</v>
      </c>
      <c r="G125" s="16">
        <v>2.83</v>
      </c>
      <c r="H125" s="16">
        <v>3.67</v>
      </c>
      <c r="I125" s="16">
        <v>917.5</v>
      </c>
      <c r="J125" s="17">
        <v>2.8261891573608754E-4</v>
      </c>
    </row>
    <row r="126" spans="1:10" ht="39" customHeight="1">
      <c r="A126" s="12" t="s">
        <v>334</v>
      </c>
      <c r="B126" s="13" t="s">
        <v>335</v>
      </c>
      <c r="C126" s="14" t="s">
        <v>80</v>
      </c>
      <c r="D126" s="14" t="s">
        <v>336</v>
      </c>
      <c r="E126" s="15" t="s">
        <v>82</v>
      </c>
      <c r="F126" s="13">
        <v>80</v>
      </c>
      <c r="G126" s="16">
        <v>4.13</v>
      </c>
      <c r="H126" s="16">
        <v>5.36</v>
      </c>
      <c r="I126" s="16">
        <v>428.8</v>
      </c>
      <c r="J126" s="17">
        <v>1.3208391397017368E-4</v>
      </c>
    </row>
    <row r="127" spans="1:10" ht="39" customHeight="1">
      <c r="A127" s="12" t="s">
        <v>337</v>
      </c>
      <c r="B127" s="13" t="s">
        <v>338</v>
      </c>
      <c r="C127" s="14" t="s">
        <v>80</v>
      </c>
      <c r="D127" s="14" t="s">
        <v>339</v>
      </c>
      <c r="E127" s="15" t="s">
        <v>82</v>
      </c>
      <c r="F127" s="13">
        <v>50</v>
      </c>
      <c r="G127" s="16">
        <v>6.42</v>
      </c>
      <c r="H127" s="16">
        <v>8.34</v>
      </c>
      <c r="I127" s="16">
        <v>417</v>
      </c>
      <c r="J127" s="17">
        <v>1.2844914208386758E-4</v>
      </c>
    </row>
    <row r="128" spans="1:10" ht="39" customHeight="1">
      <c r="A128" s="12" t="s">
        <v>340</v>
      </c>
      <c r="B128" s="13" t="s">
        <v>341</v>
      </c>
      <c r="C128" s="14" t="s">
        <v>14</v>
      </c>
      <c r="D128" s="14" t="s">
        <v>342</v>
      </c>
      <c r="E128" s="15" t="s">
        <v>23</v>
      </c>
      <c r="F128" s="13">
        <v>12</v>
      </c>
      <c r="G128" s="16">
        <v>17.489999999999998</v>
      </c>
      <c r="H128" s="16">
        <v>22.73</v>
      </c>
      <c r="I128" s="16">
        <v>272.76</v>
      </c>
      <c r="J128" s="17">
        <v>8.4018676246512517E-5</v>
      </c>
    </row>
    <row r="129" spans="1:10" ht="25.95" customHeight="1">
      <c r="A129" s="12" t="s">
        <v>343</v>
      </c>
      <c r="B129" s="13" t="s">
        <v>344</v>
      </c>
      <c r="C129" s="14" t="s">
        <v>14</v>
      </c>
      <c r="D129" s="14" t="s">
        <v>345</v>
      </c>
      <c r="E129" s="15" t="s">
        <v>315</v>
      </c>
      <c r="F129" s="13">
        <v>1</v>
      </c>
      <c r="G129" s="16">
        <v>91.61</v>
      </c>
      <c r="H129" s="16">
        <v>119.09</v>
      </c>
      <c r="I129" s="16">
        <v>119.09</v>
      </c>
      <c r="J129" s="17">
        <v>3.6683473215270477E-5</v>
      </c>
    </row>
    <row r="130" spans="1:10" ht="25.95" customHeight="1">
      <c r="A130" s="12" t="s">
        <v>346</v>
      </c>
      <c r="B130" s="13" t="s">
        <v>347</v>
      </c>
      <c r="C130" s="14" t="s">
        <v>14</v>
      </c>
      <c r="D130" s="14" t="s">
        <v>348</v>
      </c>
      <c r="E130" s="15" t="s">
        <v>315</v>
      </c>
      <c r="F130" s="13">
        <v>1</v>
      </c>
      <c r="G130" s="16">
        <v>334.22</v>
      </c>
      <c r="H130" s="16">
        <v>434.48</v>
      </c>
      <c r="I130" s="16">
        <v>434.48</v>
      </c>
      <c r="J130" s="17">
        <v>1.3383353297985321E-4</v>
      </c>
    </row>
    <row r="131" spans="1:10" ht="39" customHeight="1">
      <c r="A131" s="12" t="s">
        <v>349</v>
      </c>
      <c r="B131" s="13" t="s">
        <v>350</v>
      </c>
      <c r="C131" s="14" t="s">
        <v>80</v>
      </c>
      <c r="D131" s="14" t="s">
        <v>351</v>
      </c>
      <c r="E131" s="15" t="s">
        <v>82</v>
      </c>
      <c r="F131" s="13">
        <v>120</v>
      </c>
      <c r="G131" s="16">
        <v>23.86</v>
      </c>
      <c r="H131" s="16">
        <v>31.01</v>
      </c>
      <c r="I131" s="16">
        <v>3721.2</v>
      </c>
      <c r="J131" s="17">
        <v>1.1462468765527291E-3</v>
      </c>
    </row>
    <row r="132" spans="1:10" ht="39" customHeight="1">
      <c r="A132" s="12" t="s">
        <v>352</v>
      </c>
      <c r="B132" s="13" t="s">
        <v>353</v>
      </c>
      <c r="C132" s="14" t="s">
        <v>14</v>
      </c>
      <c r="D132" s="14" t="s">
        <v>354</v>
      </c>
      <c r="E132" s="15" t="s">
        <v>274</v>
      </c>
      <c r="F132" s="13">
        <v>53</v>
      </c>
      <c r="G132" s="16">
        <v>35.65</v>
      </c>
      <c r="H132" s="16">
        <v>46.34</v>
      </c>
      <c r="I132" s="16">
        <v>2456.02</v>
      </c>
      <c r="J132" s="17">
        <v>7.5653156340724334E-4</v>
      </c>
    </row>
    <row r="133" spans="1:10" ht="39" customHeight="1">
      <c r="A133" s="12" t="s">
        <v>355</v>
      </c>
      <c r="B133" s="13" t="s">
        <v>356</v>
      </c>
      <c r="C133" s="14" t="s">
        <v>14</v>
      </c>
      <c r="D133" s="14" t="s">
        <v>357</v>
      </c>
      <c r="E133" s="15" t="s">
        <v>274</v>
      </c>
      <c r="F133" s="13">
        <v>12</v>
      </c>
      <c r="G133" s="16">
        <v>36.299999999999997</v>
      </c>
      <c r="H133" s="16">
        <v>47.19</v>
      </c>
      <c r="I133" s="16">
        <v>566.28</v>
      </c>
      <c r="J133" s="17">
        <v>1.7443208676079744E-4</v>
      </c>
    </row>
    <row r="134" spans="1:10" ht="25.95" customHeight="1">
      <c r="A134" s="12" t="s">
        <v>358</v>
      </c>
      <c r="B134" s="13" t="s">
        <v>359</v>
      </c>
      <c r="C134" s="14" t="s">
        <v>14</v>
      </c>
      <c r="D134" s="14" t="s">
        <v>360</v>
      </c>
      <c r="E134" s="15" t="s">
        <v>315</v>
      </c>
      <c r="F134" s="13">
        <v>2</v>
      </c>
      <c r="G134" s="16">
        <v>711.2</v>
      </c>
      <c r="H134" s="16">
        <v>924.56</v>
      </c>
      <c r="I134" s="16">
        <v>1849.12</v>
      </c>
      <c r="J134" s="17">
        <v>5.6958723647511085E-4</v>
      </c>
    </row>
    <row r="135" spans="1:10" ht="24" customHeight="1">
      <c r="A135" s="12" t="s">
        <v>361</v>
      </c>
      <c r="B135" s="13" t="s">
        <v>362</v>
      </c>
      <c r="C135" s="14" t="s">
        <v>14</v>
      </c>
      <c r="D135" s="14" t="s">
        <v>363</v>
      </c>
      <c r="E135" s="15" t="s">
        <v>315</v>
      </c>
      <c r="F135" s="13">
        <v>2</v>
      </c>
      <c r="G135" s="16">
        <v>8877.8700000000008</v>
      </c>
      <c r="H135" s="16">
        <v>11541.23</v>
      </c>
      <c r="I135" s="16">
        <v>23082.46</v>
      </c>
      <c r="J135" s="17">
        <v>7.1101251419309116E-3</v>
      </c>
    </row>
    <row r="136" spans="1:10" ht="24" customHeight="1">
      <c r="A136" s="7" t="s">
        <v>364</v>
      </c>
      <c r="B136" s="8"/>
      <c r="C136" s="8"/>
      <c r="D136" s="8" t="s">
        <v>365</v>
      </c>
      <c r="E136" s="8"/>
      <c r="F136" s="9"/>
      <c r="G136" s="8"/>
      <c r="H136" s="8"/>
      <c r="I136" s="10">
        <v>14316.92</v>
      </c>
      <c r="J136" s="11">
        <v>4.4100625690248569E-3</v>
      </c>
    </row>
    <row r="137" spans="1:10" ht="24" customHeight="1">
      <c r="A137" s="12" t="s">
        <v>366</v>
      </c>
      <c r="B137" s="13" t="s">
        <v>367</v>
      </c>
      <c r="C137" s="14" t="s">
        <v>21</v>
      </c>
      <c r="D137" s="14" t="s">
        <v>368</v>
      </c>
      <c r="E137" s="15" t="s">
        <v>23</v>
      </c>
      <c r="F137" s="13">
        <v>1251.72</v>
      </c>
      <c r="G137" s="16">
        <v>7.18</v>
      </c>
      <c r="H137" s="16">
        <v>9.33</v>
      </c>
      <c r="I137" s="16">
        <v>11678.54</v>
      </c>
      <c r="J137" s="17">
        <v>3.5973583783983952E-3</v>
      </c>
    </row>
    <row r="138" spans="1:10" ht="25.95" customHeight="1">
      <c r="A138" s="12" t="s">
        <v>369</v>
      </c>
      <c r="B138" s="13" t="s">
        <v>370</v>
      </c>
      <c r="C138" s="14" t="s">
        <v>21</v>
      </c>
      <c r="D138" s="14" t="s">
        <v>371</v>
      </c>
      <c r="E138" s="15" t="s">
        <v>133</v>
      </c>
      <c r="F138" s="13">
        <v>1</v>
      </c>
      <c r="G138" s="16">
        <v>792.81</v>
      </c>
      <c r="H138" s="16">
        <v>1030.6500000000001</v>
      </c>
      <c r="I138" s="16">
        <v>1030.6500000000001</v>
      </c>
      <c r="J138" s="17">
        <v>3.1747268174757345E-4</v>
      </c>
    </row>
    <row r="139" spans="1:10" ht="24" customHeight="1">
      <c r="A139" s="12" t="s">
        <v>372</v>
      </c>
      <c r="B139" s="13" t="s">
        <v>373</v>
      </c>
      <c r="C139" s="14" t="s">
        <v>21</v>
      </c>
      <c r="D139" s="14" t="s">
        <v>374</v>
      </c>
      <c r="E139" s="15" t="s">
        <v>23</v>
      </c>
      <c r="F139" s="13">
        <v>2.3199999999999998</v>
      </c>
      <c r="G139" s="16">
        <v>533.07000000000005</v>
      </c>
      <c r="H139" s="16">
        <v>692.99</v>
      </c>
      <c r="I139" s="16">
        <v>1607.73</v>
      </c>
      <c r="J139" s="17">
        <v>4.952315088788883E-4</v>
      </c>
    </row>
    <row r="140" spans="1:10">
      <c r="A140" s="24"/>
      <c r="B140" s="25"/>
      <c r="C140" s="25"/>
      <c r="D140" s="25"/>
      <c r="E140" s="25"/>
      <c r="F140" s="25"/>
      <c r="G140" s="25"/>
      <c r="H140" s="25"/>
      <c r="I140" s="25"/>
      <c r="J140" s="26"/>
    </row>
    <row r="141" spans="1:10">
      <c r="A141" s="146"/>
      <c r="B141" s="147"/>
      <c r="C141" s="147"/>
      <c r="D141" s="27"/>
      <c r="E141" s="28"/>
      <c r="F141" s="148" t="s">
        <v>375</v>
      </c>
      <c r="G141" s="147"/>
      <c r="H141" s="149">
        <v>2497335.9300000002</v>
      </c>
      <c r="I141" s="147"/>
      <c r="J141" s="150"/>
    </row>
    <row r="142" spans="1:10">
      <c r="A142" s="146"/>
      <c r="B142" s="147"/>
      <c r="C142" s="147"/>
      <c r="D142" s="27"/>
      <c r="E142" s="28"/>
      <c r="F142" s="148" t="s">
        <v>376</v>
      </c>
      <c r="G142" s="147"/>
      <c r="H142" s="149">
        <v>749085.13</v>
      </c>
      <c r="I142" s="147"/>
      <c r="J142" s="150"/>
    </row>
    <row r="143" spans="1:10">
      <c r="A143" s="146"/>
      <c r="B143" s="147"/>
      <c r="C143" s="147"/>
      <c r="D143" s="27"/>
      <c r="E143" s="28"/>
      <c r="F143" s="148" t="s">
        <v>377</v>
      </c>
      <c r="G143" s="147"/>
      <c r="H143" s="149">
        <v>3246421.06</v>
      </c>
      <c r="I143" s="147"/>
      <c r="J143" s="150"/>
    </row>
    <row r="144" spans="1:10" ht="60" customHeight="1">
      <c r="A144" s="29"/>
      <c r="B144" s="30"/>
      <c r="C144" s="30"/>
      <c r="D144" s="30"/>
      <c r="E144" s="30"/>
      <c r="F144" s="30"/>
      <c r="G144" s="30"/>
      <c r="H144" s="30"/>
      <c r="I144" s="30"/>
      <c r="J144" s="31"/>
    </row>
    <row r="145" spans="1:10" ht="70.05" customHeight="1" thickBot="1">
      <c r="A145" s="137"/>
      <c r="B145" s="138"/>
      <c r="C145" s="138"/>
      <c r="D145" s="138"/>
      <c r="E145" s="138"/>
      <c r="F145" s="138"/>
      <c r="G145" s="138"/>
      <c r="H145" s="138"/>
      <c r="I145" s="138"/>
      <c r="J145" s="139"/>
    </row>
    <row r="146" spans="1:10" ht="14.4" thickTop="1"/>
  </sheetData>
  <mergeCells count="23">
    <mergeCell ref="H9:J9"/>
    <mergeCell ref="A10:J10"/>
    <mergeCell ref="E7:F9"/>
    <mergeCell ref="A143:C143"/>
    <mergeCell ref="F143:G143"/>
    <mergeCell ref="H143:J143"/>
    <mergeCell ref="H142:J142"/>
    <mergeCell ref="A145:J145"/>
    <mergeCell ref="A1:J5"/>
    <mergeCell ref="A6:D6"/>
    <mergeCell ref="E6:F6"/>
    <mergeCell ref="H6:J6"/>
    <mergeCell ref="A7:D7"/>
    <mergeCell ref="G7:G9"/>
    <mergeCell ref="H7:J7"/>
    <mergeCell ref="A8:D8"/>
    <mergeCell ref="H8:J8"/>
    <mergeCell ref="A9:D9"/>
    <mergeCell ref="A141:C141"/>
    <mergeCell ref="F141:G141"/>
    <mergeCell ref="H141:J141"/>
    <mergeCell ref="A142:C142"/>
    <mergeCell ref="F142:G142"/>
  </mergeCells>
  <printOptions horizontalCentered="1"/>
  <pageMargins left="0.39370078740157483" right="0.39370078740157483" top="0.39370078740157483" bottom="0.78740157480314965" header="0" footer="0.51181102362204722"/>
  <pageSetup paperSize="9" scale="51" fitToHeight="0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DE78D-4711-4305-B911-FB0CDF71EB87}">
  <sheetPr>
    <pageSetUpPr fitToPage="1"/>
  </sheetPr>
  <dimension ref="A1:J1147"/>
  <sheetViews>
    <sheetView showOutlineSymbols="0" showWhiteSpace="0" view="pageBreakPreview" zoomScaleNormal="100" zoomScaleSheetLayoutView="100" workbookViewId="0">
      <selection activeCell="A9" sqref="A9:D9"/>
    </sheetView>
  </sheetViews>
  <sheetFormatPr defaultRowHeight="13.8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9.2" customHeight="1" thickTop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9.8" customHeight="1" thickTop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9.2" customHeight="1" thickTop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9.2" customHeight="1" thickTop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ht="22.2" customHeight="1" thickTop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22.2" customHeight="1" thickTop="1" thickBot="1">
      <c r="A6" s="141" t="s">
        <v>378</v>
      </c>
      <c r="B6" s="141"/>
      <c r="C6" s="141"/>
      <c r="D6" s="141"/>
      <c r="E6" s="142" t="s">
        <v>379</v>
      </c>
      <c r="F6" s="142"/>
      <c r="G6" s="4" t="s">
        <v>380</v>
      </c>
      <c r="H6" s="142" t="s">
        <v>381</v>
      </c>
      <c r="I6" s="142"/>
      <c r="J6" s="142"/>
    </row>
    <row r="7" spans="1:10" ht="31.8" customHeight="1" thickTop="1" thickBot="1">
      <c r="A7" s="143" t="s">
        <v>1024</v>
      </c>
      <c r="B7" s="143"/>
      <c r="C7" s="143"/>
      <c r="D7" s="143"/>
      <c r="E7" s="153" t="s">
        <v>385</v>
      </c>
      <c r="F7" s="153"/>
      <c r="G7" s="144">
        <v>0.3</v>
      </c>
      <c r="H7" s="145" t="s">
        <v>382</v>
      </c>
      <c r="I7" s="145"/>
      <c r="J7" s="145"/>
    </row>
    <row r="8" spans="1:10" ht="29.4" customHeight="1" thickTop="1" thickBot="1">
      <c r="A8" s="143" t="s">
        <v>387</v>
      </c>
      <c r="B8" s="143"/>
      <c r="C8" s="143"/>
      <c r="D8" s="143"/>
      <c r="E8" s="153"/>
      <c r="F8" s="153"/>
      <c r="G8" s="144"/>
      <c r="H8" s="145" t="s">
        <v>383</v>
      </c>
      <c r="I8" s="145"/>
      <c r="J8" s="145"/>
    </row>
    <row r="9" spans="1:10" ht="30.6" customHeight="1" thickTop="1" thickBot="1">
      <c r="A9" s="141"/>
      <c r="B9" s="141"/>
      <c r="C9" s="141"/>
      <c r="D9" s="141"/>
      <c r="E9" s="153"/>
      <c r="F9" s="153"/>
      <c r="G9" s="144"/>
      <c r="H9" s="145" t="s">
        <v>384</v>
      </c>
      <c r="I9" s="145"/>
      <c r="J9" s="145"/>
    </row>
    <row r="10" spans="1:10" ht="16.8" thickTop="1" thickBot="1">
      <c r="A10" s="151" t="s">
        <v>903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ht="24" customHeight="1" thickTop="1">
      <c r="A11" s="58" t="s">
        <v>10</v>
      </c>
      <c r="B11" s="32"/>
      <c r="C11" s="32"/>
      <c r="D11" s="32" t="s">
        <v>11</v>
      </c>
      <c r="E11" s="32"/>
      <c r="F11" s="154"/>
      <c r="G11" s="154"/>
      <c r="H11" s="33"/>
      <c r="I11" s="32"/>
      <c r="J11" s="59">
        <v>38772.06</v>
      </c>
    </row>
    <row r="12" spans="1:10" ht="18" customHeight="1">
      <c r="A12" s="60" t="s">
        <v>12</v>
      </c>
      <c r="B12" s="35" t="s">
        <v>1</v>
      </c>
      <c r="C12" s="34" t="s">
        <v>2</v>
      </c>
      <c r="D12" s="34" t="s">
        <v>3</v>
      </c>
      <c r="E12" s="155" t="s">
        <v>388</v>
      </c>
      <c r="F12" s="155"/>
      <c r="G12" s="36" t="s">
        <v>4</v>
      </c>
      <c r="H12" s="35" t="s">
        <v>5</v>
      </c>
      <c r="I12" s="35" t="s">
        <v>6</v>
      </c>
      <c r="J12" s="61" t="s">
        <v>8</v>
      </c>
    </row>
    <row r="13" spans="1:10" ht="24" customHeight="1">
      <c r="A13" s="62" t="s">
        <v>389</v>
      </c>
      <c r="B13" s="38" t="s">
        <v>13</v>
      </c>
      <c r="C13" s="37" t="s">
        <v>14</v>
      </c>
      <c r="D13" s="37" t="s">
        <v>15</v>
      </c>
      <c r="E13" s="156" t="s">
        <v>390</v>
      </c>
      <c r="F13" s="156"/>
      <c r="G13" s="39" t="s">
        <v>16</v>
      </c>
      <c r="H13" s="40">
        <v>1</v>
      </c>
      <c r="I13" s="41">
        <v>4970.78</v>
      </c>
      <c r="J13" s="63">
        <v>4970.78</v>
      </c>
    </row>
    <row r="14" spans="1:10" ht="25.95" customHeight="1">
      <c r="A14" s="64" t="s">
        <v>391</v>
      </c>
      <c r="B14" s="43" t="s">
        <v>392</v>
      </c>
      <c r="C14" s="42" t="s">
        <v>80</v>
      </c>
      <c r="D14" s="42" t="s">
        <v>393</v>
      </c>
      <c r="E14" s="157" t="s">
        <v>394</v>
      </c>
      <c r="F14" s="157"/>
      <c r="G14" s="44" t="s">
        <v>395</v>
      </c>
      <c r="H14" s="45">
        <v>16</v>
      </c>
      <c r="I14" s="46">
        <v>90.38</v>
      </c>
      <c r="J14" s="65">
        <v>1446.08</v>
      </c>
    </row>
    <row r="15" spans="1:10" ht="25.95" customHeight="1">
      <c r="A15" s="64" t="s">
        <v>391</v>
      </c>
      <c r="B15" s="43" t="s">
        <v>396</v>
      </c>
      <c r="C15" s="42" t="s">
        <v>80</v>
      </c>
      <c r="D15" s="42" t="s">
        <v>397</v>
      </c>
      <c r="E15" s="157" t="s">
        <v>394</v>
      </c>
      <c r="F15" s="157"/>
      <c r="G15" s="44" t="s">
        <v>16</v>
      </c>
      <c r="H15" s="45">
        <v>1</v>
      </c>
      <c r="I15" s="46">
        <v>3524.7</v>
      </c>
      <c r="J15" s="65">
        <v>3524.7</v>
      </c>
    </row>
    <row r="16" spans="1:10">
      <c r="A16" s="66"/>
      <c r="B16" s="67"/>
      <c r="C16" s="67"/>
      <c r="D16" s="67"/>
      <c r="E16" s="67" t="s">
        <v>398</v>
      </c>
      <c r="F16" s="68">
        <v>2432.5101344</v>
      </c>
      <c r="G16" s="67" t="s">
        <v>399</v>
      </c>
      <c r="H16" s="68">
        <v>2127.96</v>
      </c>
      <c r="I16" s="67" t="s">
        <v>400</v>
      </c>
      <c r="J16" s="69">
        <v>4560.47</v>
      </c>
    </row>
    <row r="17" spans="1:10">
      <c r="A17" s="66"/>
      <c r="B17" s="67"/>
      <c r="C17" s="67"/>
      <c r="D17" s="67"/>
      <c r="E17" s="67" t="s">
        <v>401</v>
      </c>
      <c r="F17" s="68">
        <v>1491.23</v>
      </c>
      <c r="G17" s="67"/>
      <c r="H17" s="159" t="s">
        <v>402</v>
      </c>
      <c r="I17" s="159"/>
      <c r="J17" s="69">
        <v>6462.01</v>
      </c>
    </row>
    <row r="18" spans="1:10" ht="30" customHeight="1" thickBot="1">
      <c r="A18" s="70"/>
      <c r="B18" s="71"/>
      <c r="C18" s="71"/>
      <c r="D18" s="71"/>
      <c r="E18" s="71"/>
      <c r="F18" s="71"/>
      <c r="G18" s="71" t="s">
        <v>403</v>
      </c>
      <c r="H18" s="72">
        <v>6</v>
      </c>
      <c r="I18" s="71" t="s">
        <v>404</v>
      </c>
      <c r="J18" s="73">
        <v>38772.06</v>
      </c>
    </row>
    <row r="19" spans="1:10" ht="1.05" customHeight="1" thickTop="1">
      <c r="A19" s="74"/>
      <c r="B19" s="47"/>
      <c r="C19" s="47"/>
      <c r="D19" s="47"/>
      <c r="E19" s="47"/>
      <c r="F19" s="47"/>
      <c r="G19" s="47"/>
      <c r="H19" s="47"/>
      <c r="I19" s="47"/>
      <c r="J19" s="75"/>
    </row>
    <row r="20" spans="1:10" ht="24" customHeight="1">
      <c r="A20" s="58" t="s">
        <v>17</v>
      </c>
      <c r="B20" s="32"/>
      <c r="C20" s="32"/>
      <c r="D20" s="32" t="s">
        <v>18</v>
      </c>
      <c r="E20" s="32"/>
      <c r="F20" s="154"/>
      <c r="G20" s="154"/>
      <c r="H20" s="33"/>
      <c r="I20" s="32"/>
      <c r="J20" s="59">
        <v>72471.009999999995</v>
      </c>
    </row>
    <row r="21" spans="1:10" ht="18" customHeight="1">
      <c r="A21" s="60" t="s">
        <v>19</v>
      </c>
      <c r="B21" s="35" t="s">
        <v>1</v>
      </c>
      <c r="C21" s="34" t="s">
        <v>2</v>
      </c>
      <c r="D21" s="34" t="s">
        <v>3</v>
      </c>
      <c r="E21" s="155" t="s">
        <v>388</v>
      </c>
      <c r="F21" s="155"/>
      <c r="G21" s="36" t="s">
        <v>4</v>
      </c>
      <c r="H21" s="35" t="s">
        <v>5</v>
      </c>
      <c r="I21" s="35" t="s">
        <v>6</v>
      </c>
      <c r="J21" s="61" t="s">
        <v>8</v>
      </c>
    </row>
    <row r="22" spans="1:10" ht="24" customHeight="1">
      <c r="A22" s="62" t="s">
        <v>389</v>
      </c>
      <c r="B22" s="38" t="s">
        <v>20</v>
      </c>
      <c r="C22" s="37" t="s">
        <v>21</v>
      </c>
      <c r="D22" s="37" t="s">
        <v>22</v>
      </c>
      <c r="E22" s="156" t="s">
        <v>405</v>
      </c>
      <c r="F22" s="156"/>
      <c r="G22" s="39" t="s">
        <v>23</v>
      </c>
      <c r="H22" s="40">
        <v>1</v>
      </c>
      <c r="I22" s="41">
        <v>159.59</v>
      </c>
      <c r="J22" s="63">
        <v>159.59</v>
      </c>
    </row>
    <row r="23" spans="1:10" ht="24" customHeight="1">
      <c r="A23" s="64" t="s">
        <v>391</v>
      </c>
      <c r="B23" s="43" t="s">
        <v>406</v>
      </c>
      <c r="C23" s="42" t="s">
        <v>21</v>
      </c>
      <c r="D23" s="42" t="s">
        <v>407</v>
      </c>
      <c r="E23" s="157" t="s">
        <v>405</v>
      </c>
      <c r="F23" s="157"/>
      <c r="G23" s="44" t="s">
        <v>395</v>
      </c>
      <c r="H23" s="45">
        <v>0.4</v>
      </c>
      <c r="I23" s="46">
        <v>22.61</v>
      </c>
      <c r="J23" s="65">
        <v>9.0399999999999991</v>
      </c>
    </row>
    <row r="24" spans="1:10" ht="24" customHeight="1">
      <c r="A24" s="64" t="s">
        <v>391</v>
      </c>
      <c r="B24" s="43" t="s">
        <v>408</v>
      </c>
      <c r="C24" s="42" t="s">
        <v>21</v>
      </c>
      <c r="D24" s="42" t="s">
        <v>409</v>
      </c>
      <c r="E24" s="157" t="s">
        <v>405</v>
      </c>
      <c r="F24" s="157"/>
      <c r="G24" s="44" t="s">
        <v>395</v>
      </c>
      <c r="H24" s="45">
        <v>0.4</v>
      </c>
      <c r="I24" s="46">
        <v>17.96</v>
      </c>
      <c r="J24" s="65">
        <v>7.18</v>
      </c>
    </row>
    <row r="25" spans="1:10" ht="24" customHeight="1">
      <c r="A25" s="76" t="s">
        <v>410</v>
      </c>
      <c r="B25" s="49" t="s">
        <v>411</v>
      </c>
      <c r="C25" s="48" t="s">
        <v>21</v>
      </c>
      <c r="D25" s="48" t="s">
        <v>412</v>
      </c>
      <c r="E25" s="158" t="s">
        <v>413</v>
      </c>
      <c r="F25" s="158"/>
      <c r="G25" s="50" t="s">
        <v>414</v>
      </c>
      <c r="H25" s="51">
        <v>0.41</v>
      </c>
      <c r="I25" s="52">
        <v>150</v>
      </c>
      <c r="J25" s="77">
        <v>61.5</v>
      </c>
    </row>
    <row r="26" spans="1:10" ht="24" customHeight="1">
      <c r="A26" s="76" t="s">
        <v>410</v>
      </c>
      <c r="B26" s="49" t="s">
        <v>415</v>
      </c>
      <c r="C26" s="48" t="s">
        <v>21</v>
      </c>
      <c r="D26" s="48" t="s">
        <v>416</v>
      </c>
      <c r="E26" s="158" t="s">
        <v>413</v>
      </c>
      <c r="F26" s="158"/>
      <c r="G26" s="50" t="s">
        <v>23</v>
      </c>
      <c r="H26" s="51">
        <v>1</v>
      </c>
      <c r="I26" s="52">
        <v>80</v>
      </c>
      <c r="J26" s="77">
        <v>80</v>
      </c>
    </row>
    <row r="27" spans="1:10" ht="24" customHeight="1">
      <c r="A27" s="76" t="s">
        <v>410</v>
      </c>
      <c r="B27" s="49" t="s">
        <v>417</v>
      </c>
      <c r="C27" s="48" t="s">
        <v>21</v>
      </c>
      <c r="D27" s="48" t="s">
        <v>418</v>
      </c>
      <c r="E27" s="158" t="s">
        <v>413</v>
      </c>
      <c r="F27" s="158"/>
      <c r="G27" s="50" t="s">
        <v>419</v>
      </c>
      <c r="H27" s="51">
        <v>0.1</v>
      </c>
      <c r="I27" s="52">
        <v>18.739999999999998</v>
      </c>
      <c r="J27" s="77">
        <v>1.87</v>
      </c>
    </row>
    <row r="28" spans="1:10">
      <c r="A28" s="66"/>
      <c r="B28" s="67"/>
      <c r="C28" s="67"/>
      <c r="D28" s="67"/>
      <c r="E28" s="67" t="s">
        <v>398</v>
      </c>
      <c r="F28" s="68">
        <v>5.9526349477277574</v>
      </c>
      <c r="G28" s="67" t="s">
        <v>399</v>
      </c>
      <c r="H28" s="68">
        <v>5.21</v>
      </c>
      <c r="I28" s="67" t="s">
        <v>400</v>
      </c>
      <c r="J28" s="69">
        <v>11.16</v>
      </c>
    </row>
    <row r="29" spans="1:10">
      <c r="A29" s="66"/>
      <c r="B29" s="67"/>
      <c r="C29" s="67"/>
      <c r="D29" s="67"/>
      <c r="E29" s="67" t="s">
        <v>401</v>
      </c>
      <c r="F29" s="68">
        <v>47.87</v>
      </c>
      <c r="G29" s="67"/>
      <c r="H29" s="159" t="s">
        <v>402</v>
      </c>
      <c r="I29" s="159"/>
      <c r="J29" s="69">
        <v>207.46</v>
      </c>
    </row>
    <row r="30" spans="1:10" ht="30" customHeight="1" thickBot="1">
      <c r="A30" s="70"/>
      <c r="B30" s="71"/>
      <c r="C30" s="71"/>
      <c r="D30" s="71"/>
      <c r="E30" s="71"/>
      <c r="F30" s="71"/>
      <c r="G30" s="71" t="s">
        <v>403</v>
      </c>
      <c r="H30" s="72">
        <v>6.16</v>
      </c>
      <c r="I30" s="71" t="s">
        <v>404</v>
      </c>
      <c r="J30" s="73">
        <v>1277.95</v>
      </c>
    </row>
    <row r="31" spans="1:10" ht="1.05" customHeight="1" thickTop="1">
      <c r="A31" s="74"/>
      <c r="B31" s="47"/>
      <c r="C31" s="47"/>
      <c r="D31" s="47"/>
      <c r="E31" s="47"/>
      <c r="F31" s="47"/>
      <c r="G31" s="47"/>
      <c r="H31" s="47"/>
      <c r="I31" s="47"/>
      <c r="J31" s="75"/>
    </row>
    <row r="32" spans="1:10" ht="18" customHeight="1">
      <c r="A32" s="60" t="s">
        <v>24</v>
      </c>
      <c r="B32" s="35" t="s">
        <v>1</v>
      </c>
      <c r="C32" s="34" t="s">
        <v>2</v>
      </c>
      <c r="D32" s="34" t="s">
        <v>3</v>
      </c>
      <c r="E32" s="155" t="s">
        <v>388</v>
      </c>
      <c r="F32" s="155"/>
      <c r="G32" s="36" t="s">
        <v>4</v>
      </c>
      <c r="H32" s="35" t="s">
        <v>5</v>
      </c>
      <c r="I32" s="35" t="s">
        <v>6</v>
      </c>
      <c r="J32" s="61" t="s">
        <v>8</v>
      </c>
    </row>
    <row r="33" spans="1:10" ht="24" customHeight="1">
      <c r="A33" s="62" t="s">
        <v>389</v>
      </c>
      <c r="B33" s="38" t="s">
        <v>25</v>
      </c>
      <c r="C33" s="37" t="s">
        <v>21</v>
      </c>
      <c r="D33" s="37" t="s">
        <v>26</v>
      </c>
      <c r="E33" s="156" t="s">
        <v>405</v>
      </c>
      <c r="F33" s="156"/>
      <c r="G33" s="39" t="s">
        <v>23</v>
      </c>
      <c r="H33" s="40">
        <v>1</v>
      </c>
      <c r="I33" s="41">
        <v>5.05</v>
      </c>
      <c r="J33" s="63">
        <v>5.05</v>
      </c>
    </row>
    <row r="34" spans="1:10" ht="24" customHeight="1">
      <c r="A34" s="64" t="s">
        <v>391</v>
      </c>
      <c r="B34" s="43" t="s">
        <v>406</v>
      </c>
      <c r="C34" s="42" t="s">
        <v>21</v>
      </c>
      <c r="D34" s="42" t="s">
        <v>407</v>
      </c>
      <c r="E34" s="157" t="s">
        <v>405</v>
      </c>
      <c r="F34" s="157"/>
      <c r="G34" s="44" t="s">
        <v>395</v>
      </c>
      <c r="H34" s="45">
        <v>7.0000000000000007E-2</v>
      </c>
      <c r="I34" s="46">
        <v>22.61</v>
      </c>
      <c r="J34" s="65">
        <v>1.58</v>
      </c>
    </row>
    <row r="35" spans="1:10" ht="24" customHeight="1">
      <c r="A35" s="64" t="s">
        <v>391</v>
      </c>
      <c r="B35" s="43" t="s">
        <v>408</v>
      </c>
      <c r="C35" s="42" t="s">
        <v>21</v>
      </c>
      <c r="D35" s="42" t="s">
        <v>409</v>
      </c>
      <c r="E35" s="157" t="s">
        <v>405</v>
      </c>
      <c r="F35" s="157"/>
      <c r="G35" s="44" t="s">
        <v>395</v>
      </c>
      <c r="H35" s="45">
        <v>0.05</v>
      </c>
      <c r="I35" s="46">
        <v>17.96</v>
      </c>
      <c r="J35" s="65">
        <v>0.89</v>
      </c>
    </row>
    <row r="36" spans="1:10" ht="24" customHeight="1">
      <c r="A36" s="76" t="s">
        <v>410</v>
      </c>
      <c r="B36" s="49" t="s">
        <v>420</v>
      </c>
      <c r="C36" s="48" t="s">
        <v>21</v>
      </c>
      <c r="D36" s="48" t="s">
        <v>421</v>
      </c>
      <c r="E36" s="158" t="s">
        <v>413</v>
      </c>
      <c r="F36" s="158"/>
      <c r="G36" s="50" t="s">
        <v>419</v>
      </c>
      <c r="H36" s="51">
        <v>3.0000000000000001E-3</v>
      </c>
      <c r="I36" s="52">
        <v>18.8</v>
      </c>
      <c r="J36" s="77">
        <v>0.05</v>
      </c>
    </row>
    <row r="37" spans="1:10" ht="24" customHeight="1">
      <c r="A37" s="76" t="s">
        <v>410</v>
      </c>
      <c r="B37" s="49" t="s">
        <v>422</v>
      </c>
      <c r="C37" s="48" t="s">
        <v>21</v>
      </c>
      <c r="D37" s="48" t="s">
        <v>423</v>
      </c>
      <c r="E37" s="158" t="s">
        <v>413</v>
      </c>
      <c r="F37" s="158"/>
      <c r="G37" s="50" t="s">
        <v>414</v>
      </c>
      <c r="H37" s="51">
        <v>0.01</v>
      </c>
      <c r="I37" s="52">
        <v>85</v>
      </c>
      <c r="J37" s="77">
        <v>0.85</v>
      </c>
    </row>
    <row r="38" spans="1:10" ht="24" customHeight="1">
      <c r="A38" s="76" t="s">
        <v>410</v>
      </c>
      <c r="B38" s="49" t="s">
        <v>411</v>
      </c>
      <c r="C38" s="48" t="s">
        <v>21</v>
      </c>
      <c r="D38" s="48" t="s">
        <v>412</v>
      </c>
      <c r="E38" s="158" t="s">
        <v>413</v>
      </c>
      <c r="F38" s="158"/>
      <c r="G38" s="50" t="s">
        <v>414</v>
      </c>
      <c r="H38" s="51">
        <v>0.01</v>
      </c>
      <c r="I38" s="52">
        <v>150</v>
      </c>
      <c r="J38" s="77">
        <v>1.5</v>
      </c>
    </row>
    <row r="39" spans="1:10" ht="24" customHeight="1">
      <c r="A39" s="76" t="s">
        <v>410</v>
      </c>
      <c r="B39" s="49" t="s">
        <v>424</v>
      </c>
      <c r="C39" s="48" t="s">
        <v>21</v>
      </c>
      <c r="D39" s="48" t="s">
        <v>425</v>
      </c>
      <c r="E39" s="158" t="s">
        <v>413</v>
      </c>
      <c r="F39" s="158"/>
      <c r="G39" s="50" t="s">
        <v>419</v>
      </c>
      <c r="H39" s="51">
        <v>2E-3</v>
      </c>
      <c r="I39" s="52">
        <v>23.5</v>
      </c>
      <c r="J39" s="77">
        <v>0.04</v>
      </c>
    </row>
    <row r="40" spans="1:10" ht="24" customHeight="1">
      <c r="A40" s="76" t="s">
        <v>410</v>
      </c>
      <c r="B40" s="49" t="s">
        <v>426</v>
      </c>
      <c r="C40" s="48" t="s">
        <v>21</v>
      </c>
      <c r="D40" s="48" t="s">
        <v>427</v>
      </c>
      <c r="E40" s="158" t="s">
        <v>413</v>
      </c>
      <c r="F40" s="158"/>
      <c r="G40" s="50" t="s">
        <v>428</v>
      </c>
      <c r="H40" s="51">
        <v>0.01</v>
      </c>
      <c r="I40" s="52">
        <v>14.5</v>
      </c>
      <c r="J40" s="77">
        <v>0.14000000000000001</v>
      </c>
    </row>
    <row r="41" spans="1:10">
      <c r="A41" s="66"/>
      <c r="B41" s="67"/>
      <c r="C41" s="67"/>
      <c r="D41" s="67"/>
      <c r="E41" s="67" t="s">
        <v>398</v>
      </c>
      <c r="F41" s="68">
        <v>0.91743119266055051</v>
      </c>
      <c r="G41" s="67" t="s">
        <v>399</v>
      </c>
      <c r="H41" s="68">
        <v>0.8</v>
      </c>
      <c r="I41" s="67" t="s">
        <v>400</v>
      </c>
      <c r="J41" s="69">
        <v>1.72</v>
      </c>
    </row>
    <row r="42" spans="1:10">
      <c r="A42" s="66"/>
      <c r="B42" s="67"/>
      <c r="C42" s="67"/>
      <c r="D42" s="67"/>
      <c r="E42" s="67" t="s">
        <v>401</v>
      </c>
      <c r="F42" s="68">
        <v>1.51</v>
      </c>
      <c r="G42" s="67"/>
      <c r="H42" s="159" t="s">
        <v>402</v>
      </c>
      <c r="I42" s="159"/>
      <c r="J42" s="69">
        <v>6.56</v>
      </c>
    </row>
    <row r="43" spans="1:10" ht="30" customHeight="1" thickBot="1">
      <c r="A43" s="70"/>
      <c r="B43" s="71"/>
      <c r="C43" s="71"/>
      <c r="D43" s="71"/>
      <c r="E43" s="71"/>
      <c r="F43" s="71"/>
      <c r="G43" s="71" t="s">
        <v>403</v>
      </c>
      <c r="H43" s="72">
        <v>1251.72</v>
      </c>
      <c r="I43" s="71" t="s">
        <v>404</v>
      </c>
      <c r="J43" s="73">
        <v>8211.2800000000007</v>
      </c>
    </row>
    <row r="44" spans="1:10" ht="1.05" customHeight="1" thickTop="1">
      <c r="A44" s="74"/>
      <c r="B44" s="47"/>
      <c r="C44" s="47"/>
      <c r="D44" s="47"/>
      <c r="E44" s="47"/>
      <c r="F44" s="47"/>
      <c r="G44" s="47"/>
      <c r="H44" s="47"/>
      <c r="I44" s="47"/>
      <c r="J44" s="75"/>
    </row>
    <row r="45" spans="1:10" ht="18" customHeight="1">
      <c r="A45" s="60" t="s">
        <v>27</v>
      </c>
      <c r="B45" s="35" t="s">
        <v>1</v>
      </c>
      <c r="C45" s="34" t="s">
        <v>2</v>
      </c>
      <c r="D45" s="34" t="s">
        <v>3</v>
      </c>
      <c r="E45" s="155" t="s">
        <v>388</v>
      </c>
      <c r="F45" s="155"/>
      <c r="G45" s="36" t="s">
        <v>4</v>
      </c>
      <c r="H45" s="35" t="s">
        <v>5</v>
      </c>
      <c r="I45" s="35" t="s">
        <v>6</v>
      </c>
      <c r="J45" s="61" t="s">
        <v>8</v>
      </c>
    </row>
    <row r="46" spans="1:10" ht="24" customHeight="1">
      <c r="A46" s="62" t="s">
        <v>389</v>
      </c>
      <c r="B46" s="38" t="s">
        <v>28</v>
      </c>
      <c r="C46" s="37" t="s">
        <v>21</v>
      </c>
      <c r="D46" s="37" t="s">
        <v>29</v>
      </c>
      <c r="E46" s="156" t="s">
        <v>405</v>
      </c>
      <c r="F46" s="156"/>
      <c r="G46" s="39" t="s">
        <v>23</v>
      </c>
      <c r="H46" s="40">
        <v>1</v>
      </c>
      <c r="I46" s="41">
        <v>403.82</v>
      </c>
      <c r="J46" s="63">
        <v>403.82</v>
      </c>
    </row>
    <row r="47" spans="1:10" ht="24" customHeight="1">
      <c r="A47" s="64" t="s">
        <v>391</v>
      </c>
      <c r="B47" s="43" t="s">
        <v>406</v>
      </c>
      <c r="C47" s="42" t="s">
        <v>21</v>
      </c>
      <c r="D47" s="42" t="s">
        <v>407</v>
      </c>
      <c r="E47" s="157" t="s">
        <v>405</v>
      </c>
      <c r="F47" s="157"/>
      <c r="G47" s="44" t="s">
        <v>395</v>
      </c>
      <c r="H47" s="45">
        <v>6.7</v>
      </c>
      <c r="I47" s="46">
        <v>22.61</v>
      </c>
      <c r="J47" s="65">
        <v>151.47999999999999</v>
      </c>
    </row>
    <row r="48" spans="1:10" ht="24" customHeight="1">
      <c r="A48" s="64" t="s">
        <v>391</v>
      </c>
      <c r="B48" s="43" t="s">
        <v>408</v>
      </c>
      <c r="C48" s="42" t="s">
        <v>21</v>
      </c>
      <c r="D48" s="42" t="s">
        <v>409</v>
      </c>
      <c r="E48" s="157" t="s">
        <v>405</v>
      </c>
      <c r="F48" s="157"/>
      <c r="G48" s="44" t="s">
        <v>395</v>
      </c>
      <c r="H48" s="45">
        <v>7.5</v>
      </c>
      <c r="I48" s="46">
        <v>17.96</v>
      </c>
      <c r="J48" s="65">
        <v>134.69999999999999</v>
      </c>
    </row>
    <row r="49" spans="1:10" ht="24" customHeight="1">
      <c r="A49" s="76" t="s">
        <v>410</v>
      </c>
      <c r="B49" s="49" t="s">
        <v>420</v>
      </c>
      <c r="C49" s="48" t="s">
        <v>21</v>
      </c>
      <c r="D49" s="48" t="s">
        <v>421</v>
      </c>
      <c r="E49" s="158" t="s">
        <v>413</v>
      </c>
      <c r="F49" s="158"/>
      <c r="G49" s="50" t="s">
        <v>419</v>
      </c>
      <c r="H49" s="51">
        <v>0.5</v>
      </c>
      <c r="I49" s="52">
        <v>18.8</v>
      </c>
      <c r="J49" s="77">
        <v>9.4</v>
      </c>
    </row>
    <row r="50" spans="1:10" ht="24" customHeight="1">
      <c r="A50" s="76" t="s">
        <v>410</v>
      </c>
      <c r="B50" s="49" t="s">
        <v>422</v>
      </c>
      <c r="C50" s="48" t="s">
        <v>21</v>
      </c>
      <c r="D50" s="48" t="s">
        <v>423</v>
      </c>
      <c r="E50" s="158" t="s">
        <v>413</v>
      </c>
      <c r="F50" s="158"/>
      <c r="G50" s="50" t="s">
        <v>414</v>
      </c>
      <c r="H50" s="51">
        <v>0.38</v>
      </c>
      <c r="I50" s="52">
        <v>85</v>
      </c>
      <c r="J50" s="77">
        <v>32.299999999999997</v>
      </c>
    </row>
    <row r="51" spans="1:10" ht="24" customHeight="1">
      <c r="A51" s="76" t="s">
        <v>410</v>
      </c>
      <c r="B51" s="49" t="s">
        <v>429</v>
      </c>
      <c r="C51" s="48" t="s">
        <v>21</v>
      </c>
      <c r="D51" s="48" t="s">
        <v>430</v>
      </c>
      <c r="E51" s="158" t="s">
        <v>413</v>
      </c>
      <c r="F51" s="158"/>
      <c r="G51" s="50" t="s">
        <v>414</v>
      </c>
      <c r="H51" s="51">
        <v>0.14000000000000001</v>
      </c>
      <c r="I51" s="52">
        <v>150</v>
      </c>
      <c r="J51" s="77">
        <v>21</v>
      </c>
    </row>
    <row r="52" spans="1:10" ht="24" customHeight="1">
      <c r="A52" s="76" t="s">
        <v>410</v>
      </c>
      <c r="B52" s="49" t="s">
        <v>411</v>
      </c>
      <c r="C52" s="48" t="s">
        <v>21</v>
      </c>
      <c r="D52" s="48" t="s">
        <v>412</v>
      </c>
      <c r="E52" s="158" t="s">
        <v>413</v>
      </c>
      <c r="F52" s="158"/>
      <c r="G52" s="50" t="s">
        <v>414</v>
      </c>
      <c r="H52" s="51">
        <v>0.17</v>
      </c>
      <c r="I52" s="52">
        <v>150</v>
      </c>
      <c r="J52" s="77">
        <v>25.5</v>
      </c>
    </row>
    <row r="53" spans="1:10" ht="24" customHeight="1">
      <c r="A53" s="76" t="s">
        <v>410</v>
      </c>
      <c r="B53" s="49" t="s">
        <v>431</v>
      </c>
      <c r="C53" s="48" t="s">
        <v>21</v>
      </c>
      <c r="D53" s="48" t="s">
        <v>432</v>
      </c>
      <c r="E53" s="158" t="s">
        <v>413</v>
      </c>
      <c r="F53" s="158"/>
      <c r="G53" s="50" t="s">
        <v>414</v>
      </c>
      <c r="H53" s="51">
        <v>0.05</v>
      </c>
      <c r="I53" s="52">
        <v>209.99</v>
      </c>
      <c r="J53" s="77">
        <v>10.49</v>
      </c>
    </row>
    <row r="54" spans="1:10" ht="24" customHeight="1">
      <c r="A54" s="76" t="s">
        <v>410</v>
      </c>
      <c r="B54" s="49" t="s">
        <v>433</v>
      </c>
      <c r="C54" s="48" t="s">
        <v>21</v>
      </c>
      <c r="D54" s="48" t="s">
        <v>434</v>
      </c>
      <c r="E54" s="158" t="s">
        <v>413</v>
      </c>
      <c r="F54" s="158"/>
      <c r="G54" s="50" t="s">
        <v>133</v>
      </c>
      <c r="H54" s="51">
        <v>0.02</v>
      </c>
      <c r="I54" s="52">
        <v>7.31</v>
      </c>
      <c r="J54" s="77">
        <v>0.14000000000000001</v>
      </c>
    </row>
    <row r="55" spans="1:10" ht="24" customHeight="1">
      <c r="A55" s="76" t="s">
        <v>410</v>
      </c>
      <c r="B55" s="49" t="s">
        <v>435</v>
      </c>
      <c r="C55" s="48" t="s">
        <v>21</v>
      </c>
      <c r="D55" s="48" t="s">
        <v>436</v>
      </c>
      <c r="E55" s="158" t="s">
        <v>413</v>
      </c>
      <c r="F55" s="158"/>
      <c r="G55" s="50" t="s">
        <v>133</v>
      </c>
      <c r="H55" s="51">
        <v>0.5</v>
      </c>
      <c r="I55" s="52">
        <v>0.7</v>
      </c>
      <c r="J55" s="77">
        <v>0.35</v>
      </c>
    </row>
    <row r="56" spans="1:10" ht="24" customHeight="1">
      <c r="A56" s="76" t="s">
        <v>410</v>
      </c>
      <c r="B56" s="49" t="s">
        <v>437</v>
      </c>
      <c r="C56" s="48" t="s">
        <v>21</v>
      </c>
      <c r="D56" s="48" t="s">
        <v>438</v>
      </c>
      <c r="E56" s="158" t="s">
        <v>413</v>
      </c>
      <c r="F56" s="158"/>
      <c r="G56" s="50" t="s">
        <v>133</v>
      </c>
      <c r="H56" s="51">
        <v>0.02</v>
      </c>
      <c r="I56" s="52">
        <v>65.62</v>
      </c>
      <c r="J56" s="77">
        <v>1.31</v>
      </c>
    </row>
    <row r="57" spans="1:10" ht="24" customHeight="1">
      <c r="A57" s="76" t="s">
        <v>410</v>
      </c>
      <c r="B57" s="49" t="s">
        <v>439</v>
      </c>
      <c r="C57" s="48" t="s">
        <v>21</v>
      </c>
      <c r="D57" s="48" t="s">
        <v>440</v>
      </c>
      <c r="E57" s="158" t="s">
        <v>413</v>
      </c>
      <c r="F57" s="158"/>
      <c r="G57" s="50" t="s">
        <v>133</v>
      </c>
      <c r="H57" s="51">
        <v>0.04</v>
      </c>
      <c r="I57" s="52">
        <v>1.85</v>
      </c>
      <c r="J57" s="77">
        <v>7.0000000000000007E-2</v>
      </c>
    </row>
    <row r="58" spans="1:10" ht="24" customHeight="1">
      <c r="A58" s="76" t="s">
        <v>410</v>
      </c>
      <c r="B58" s="49" t="s">
        <v>441</v>
      </c>
      <c r="C58" s="48" t="s">
        <v>21</v>
      </c>
      <c r="D58" s="48" t="s">
        <v>442</v>
      </c>
      <c r="E58" s="158" t="s">
        <v>413</v>
      </c>
      <c r="F58" s="158"/>
      <c r="G58" s="50" t="s">
        <v>133</v>
      </c>
      <c r="H58" s="51">
        <v>0.19</v>
      </c>
      <c r="I58" s="52">
        <v>17.579999999999998</v>
      </c>
      <c r="J58" s="77">
        <v>3.34</v>
      </c>
    </row>
    <row r="59" spans="1:10" ht="24" customHeight="1">
      <c r="A59" s="76" t="s">
        <v>410</v>
      </c>
      <c r="B59" s="49" t="s">
        <v>443</v>
      </c>
      <c r="C59" s="48" t="s">
        <v>21</v>
      </c>
      <c r="D59" s="48" t="s">
        <v>444</v>
      </c>
      <c r="E59" s="158" t="s">
        <v>413</v>
      </c>
      <c r="F59" s="158"/>
      <c r="G59" s="50" t="s">
        <v>419</v>
      </c>
      <c r="H59" s="51">
        <v>4.2000000000000003E-2</v>
      </c>
      <c r="I59" s="52">
        <v>13.16</v>
      </c>
      <c r="J59" s="77">
        <v>0.55000000000000004</v>
      </c>
    </row>
    <row r="60" spans="1:10" ht="24" customHeight="1">
      <c r="A60" s="76" t="s">
        <v>410</v>
      </c>
      <c r="B60" s="49" t="s">
        <v>445</v>
      </c>
      <c r="C60" s="48" t="s">
        <v>21</v>
      </c>
      <c r="D60" s="48" t="s">
        <v>446</v>
      </c>
      <c r="E60" s="158" t="s">
        <v>413</v>
      </c>
      <c r="F60" s="158"/>
      <c r="G60" s="50" t="s">
        <v>133</v>
      </c>
      <c r="H60" s="51">
        <v>0.02</v>
      </c>
      <c r="I60" s="52">
        <v>24</v>
      </c>
      <c r="J60" s="77">
        <v>0.48</v>
      </c>
    </row>
    <row r="61" spans="1:10" ht="24" customHeight="1">
      <c r="A61" s="76" t="s">
        <v>410</v>
      </c>
      <c r="B61" s="49" t="s">
        <v>447</v>
      </c>
      <c r="C61" s="48" t="s">
        <v>21</v>
      </c>
      <c r="D61" s="48" t="s">
        <v>448</v>
      </c>
      <c r="E61" s="158" t="s">
        <v>413</v>
      </c>
      <c r="F61" s="158"/>
      <c r="G61" s="50" t="s">
        <v>133</v>
      </c>
      <c r="H61" s="51">
        <v>0.82</v>
      </c>
      <c r="I61" s="52">
        <v>15.51</v>
      </c>
      <c r="J61" s="77">
        <v>12.71</v>
      </c>
    </row>
    <row r="62" spans="1:10">
      <c r="A62" s="66"/>
      <c r="B62" s="67"/>
      <c r="C62" s="67"/>
      <c r="D62" s="67"/>
      <c r="E62" s="67" t="s">
        <v>398</v>
      </c>
      <c r="F62" s="68">
        <v>104.77917644548752</v>
      </c>
      <c r="G62" s="67" t="s">
        <v>399</v>
      </c>
      <c r="H62" s="68">
        <v>91.66</v>
      </c>
      <c r="I62" s="67" t="s">
        <v>400</v>
      </c>
      <c r="J62" s="69">
        <v>196.44</v>
      </c>
    </row>
    <row r="63" spans="1:10">
      <c r="A63" s="66"/>
      <c r="B63" s="67"/>
      <c r="C63" s="67"/>
      <c r="D63" s="67"/>
      <c r="E63" s="67" t="s">
        <v>401</v>
      </c>
      <c r="F63" s="68">
        <v>121.14</v>
      </c>
      <c r="G63" s="67"/>
      <c r="H63" s="159" t="s">
        <v>402</v>
      </c>
      <c r="I63" s="159"/>
      <c r="J63" s="69">
        <v>524.96</v>
      </c>
    </row>
    <row r="64" spans="1:10" ht="30" customHeight="1" thickBot="1">
      <c r="A64" s="70"/>
      <c r="B64" s="71"/>
      <c r="C64" s="71"/>
      <c r="D64" s="71"/>
      <c r="E64" s="71"/>
      <c r="F64" s="71"/>
      <c r="G64" s="71" t="s">
        <v>403</v>
      </c>
      <c r="H64" s="72">
        <v>20</v>
      </c>
      <c r="I64" s="71" t="s">
        <v>404</v>
      </c>
      <c r="J64" s="73">
        <v>10499.2</v>
      </c>
    </row>
    <row r="65" spans="1:10" ht="1.05" customHeight="1" thickTop="1">
      <c r="A65" s="74"/>
      <c r="B65" s="47"/>
      <c r="C65" s="47"/>
      <c r="D65" s="47"/>
      <c r="E65" s="47"/>
      <c r="F65" s="47"/>
      <c r="G65" s="47"/>
      <c r="H65" s="47"/>
      <c r="I65" s="47"/>
      <c r="J65" s="75"/>
    </row>
    <row r="66" spans="1:10" ht="18" customHeight="1">
      <c r="A66" s="60" t="s">
        <v>30</v>
      </c>
      <c r="B66" s="35" t="s">
        <v>1</v>
      </c>
      <c r="C66" s="34" t="s">
        <v>2</v>
      </c>
      <c r="D66" s="34" t="s">
        <v>3</v>
      </c>
      <c r="E66" s="155" t="s">
        <v>388</v>
      </c>
      <c r="F66" s="155"/>
      <c r="G66" s="36" t="s">
        <v>4</v>
      </c>
      <c r="H66" s="35" t="s">
        <v>5</v>
      </c>
      <c r="I66" s="35" t="s">
        <v>6</v>
      </c>
      <c r="J66" s="61" t="s">
        <v>8</v>
      </c>
    </row>
    <row r="67" spans="1:10" ht="24" customHeight="1">
      <c r="A67" s="62" t="s">
        <v>389</v>
      </c>
      <c r="B67" s="38" t="s">
        <v>31</v>
      </c>
      <c r="C67" s="37" t="s">
        <v>21</v>
      </c>
      <c r="D67" s="37" t="s">
        <v>32</v>
      </c>
      <c r="E67" s="156" t="s">
        <v>405</v>
      </c>
      <c r="F67" s="156"/>
      <c r="G67" s="39" t="s">
        <v>23</v>
      </c>
      <c r="H67" s="40">
        <v>1</v>
      </c>
      <c r="I67" s="41">
        <v>119.75</v>
      </c>
      <c r="J67" s="63">
        <v>119.75</v>
      </c>
    </row>
    <row r="68" spans="1:10" ht="24" customHeight="1">
      <c r="A68" s="64" t="s">
        <v>391</v>
      </c>
      <c r="B68" s="43" t="s">
        <v>406</v>
      </c>
      <c r="C68" s="42" t="s">
        <v>21</v>
      </c>
      <c r="D68" s="42" t="s">
        <v>407</v>
      </c>
      <c r="E68" s="157" t="s">
        <v>405</v>
      </c>
      <c r="F68" s="157"/>
      <c r="G68" s="44" t="s">
        <v>395</v>
      </c>
      <c r="H68" s="45">
        <v>0.4</v>
      </c>
      <c r="I68" s="46">
        <v>22.61</v>
      </c>
      <c r="J68" s="65">
        <v>9.0399999999999991</v>
      </c>
    </row>
    <row r="69" spans="1:10" ht="24" customHeight="1">
      <c r="A69" s="64" t="s">
        <v>391</v>
      </c>
      <c r="B69" s="43" t="s">
        <v>408</v>
      </c>
      <c r="C69" s="42" t="s">
        <v>21</v>
      </c>
      <c r="D69" s="42" t="s">
        <v>409</v>
      </c>
      <c r="E69" s="157" t="s">
        <v>405</v>
      </c>
      <c r="F69" s="157"/>
      <c r="G69" s="44" t="s">
        <v>395</v>
      </c>
      <c r="H69" s="45">
        <v>0.4</v>
      </c>
      <c r="I69" s="46">
        <v>17.96</v>
      </c>
      <c r="J69" s="65">
        <v>7.18</v>
      </c>
    </row>
    <row r="70" spans="1:10" ht="24" customHeight="1">
      <c r="A70" s="76" t="s">
        <v>410</v>
      </c>
      <c r="B70" s="49" t="s">
        <v>420</v>
      </c>
      <c r="C70" s="48" t="s">
        <v>21</v>
      </c>
      <c r="D70" s="48" t="s">
        <v>421</v>
      </c>
      <c r="E70" s="158" t="s">
        <v>413</v>
      </c>
      <c r="F70" s="158"/>
      <c r="G70" s="50" t="s">
        <v>419</v>
      </c>
      <c r="H70" s="51">
        <v>0.14000000000000001</v>
      </c>
      <c r="I70" s="52">
        <v>18.8</v>
      </c>
      <c r="J70" s="77">
        <v>2.63</v>
      </c>
    </row>
    <row r="71" spans="1:10" ht="24" customHeight="1">
      <c r="A71" s="76" t="s">
        <v>410</v>
      </c>
      <c r="B71" s="49" t="s">
        <v>411</v>
      </c>
      <c r="C71" s="48" t="s">
        <v>21</v>
      </c>
      <c r="D71" s="48" t="s">
        <v>412</v>
      </c>
      <c r="E71" s="158" t="s">
        <v>413</v>
      </c>
      <c r="F71" s="158"/>
      <c r="G71" s="50" t="s">
        <v>414</v>
      </c>
      <c r="H71" s="51">
        <v>0.13500000000000001</v>
      </c>
      <c r="I71" s="52">
        <v>150</v>
      </c>
      <c r="J71" s="77">
        <v>20.25</v>
      </c>
    </row>
    <row r="72" spans="1:10" ht="24" customHeight="1">
      <c r="A72" s="76" t="s">
        <v>410</v>
      </c>
      <c r="B72" s="49" t="s">
        <v>449</v>
      </c>
      <c r="C72" s="48" t="s">
        <v>21</v>
      </c>
      <c r="D72" s="48" t="s">
        <v>450</v>
      </c>
      <c r="E72" s="158" t="s">
        <v>413</v>
      </c>
      <c r="F72" s="158"/>
      <c r="G72" s="50" t="s">
        <v>23</v>
      </c>
      <c r="H72" s="51">
        <v>1.05</v>
      </c>
      <c r="I72" s="52">
        <v>76.81</v>
      </c>
      <c r="J72" s="77">
        <v>80.650000000000006</v>
      </c>
    </row>
    <row r="73" spans="1:10">
      <c r="A73" s="66"/>
      <c r="B73" s="67"/>
      <c r="C73" s="67"/>
      <c r="D73" s="67"/>
      <c r="E73" s="67" t="s">
        <v>398</v>
      </c>
      <c r="F73" s="68">
        <v>5.9526349477277574</v>
      </c>
      <c r="G73" s="67" t="s">
        <v>399</v>
      </c>
      <c r="H73" s="68">
        <v>5.21</v>
      </c>
      <c r="I73" s="67" t="s">
        <v>400</v>
      </c>
      <c r="J73" s="69">
        <v>11.16</v>
      </c>
    </row>
    <row r="74" spans="1:10">
      <c r="A74" s="66"/>
      <c r="B74" s="67"/>
      <c r="C74" s="67"/>
      <c r="D74" s="67"/>
      <c r="E74" s="67" t="s">
        <v>401</v>
      </c>
      <c r="F74" s="68">
        <v>35.92</v>
      </c>
      <c r="G74" s="67"/>
      <c r="H74" s="159" t="s">
        <v>402</v>
      </c>
      <c r="I74" s="159"/>
      <c r="J74" s="69">
        <v>155.66999999999999</v>
      </c>
    </row>
    <row r="75" spans="1:10" ht="30" customHeight="1" thickBot="1">
      <c r="A75" s="70"/>
      <c r="B75" s="71"/>
      <c r="C75" s="71"/>
      <c r="D75" s="71"/>
      <c r="E75" s="71"/>
      <c r="F75" s="71"/>
      <c r="G75" s="71" t="s">
        <v>403</v>
      </c>
      <c r="H75" s="72">
        <v>337.14</v>
      </c>
      <c r="I75" s="71" t="s">
        <v>404</v>
      </c>
      <c r="J75" s="73">
        <v>52482.58</v>
      </c>
    </row>
    <row r="76" spans="1:10" ht="1.05" customHeight="1" thickTop="1">
      <c r="A76" s="74"/>
      <c r="B76" s="47"/>
      <c r="C76" s="47"/>
      <c r="D76" s="47"/>
      <c r="E76" s="47"/>
      <c r="F76" s="47"/>
      <c r="G76" s="47"/>
      <c r="H76" s="47"/>
      <c r="I76" s="47"/>
      <c r="J76" s="75"/>
    </row>
    <row r="77" spans="1:10" ht="24" customHeight="1">
      <c r="A77" s="58" t="s">
        <v>33</v>
      </c>
      <c r="B77" s="32"/>
      <c r="C77" s="32"/>
      <c r="D77" s="32" t="s">
        <v>34</v>
      </c>
      <c r="E77" s="32"/>
      <c r="F77" s="154"/>
      <c r="G77" s="154"/>
      <c r="H77" s="33"/>
      <c r="I77" s="32"/>
      <c r="J77" s="59">
        <v>82972.960000000006</v>
      </c>
    </row>
    <row r="78" spans="1:10" ht="18" customHeight="1">
      <c r="A78" s="60" t="s">
        <v>35</v>
      </c>
      <c r="B78" s="35" t="s">
        <v>1</v>
      </c>
      <c r="C78" s="34" t="s">
        <v>2</v>
      </c>
      <c r="D78" s="34" t="s">
        <v>3</v>
      </c>
      <c r="E78" s="155" t="s">
        <v>388</v>
      </c>
      <c r="F78" s="155"/>
      <c r="G78" s="36" t="s">
        <v>4</v>
      </c>
      <c r="H78" s="35" t="s">
        <v>5</v>
      </c>
      <c r="I78" s="35" t="s">
        <v>6</v>
      </c>
      <c r="J78" s="61" t="s">
        <v>8</v>
      </c>
    </row>
    <row r="79" spans="1:10" ht="24" customHeight="1">
      <c r="A79" s="62" t="s">
        <v>389</v>
      </c>
      <c r="B79" s="38" t="s">
        <v>36</v>
      </c>
      <c r="C79" s="37" t="s">
        <v>21</v>
      </c>
      <c r="D79" s="37" t="s">
        <v>37</v>
      </c>
      <c r="E79" s="156" t="s">
        <v>405</v>
      </c>
      <c r="F79" s="156"/>
      <c r="G79" s="39" t="s">
        <v>38</v>
      </c>
      <c r="H79" s="40">
        <v>1</v>
      </c>
      <c r="I79" s="41">
        <v>71.84</v>
      </c>
      <c r="J79" s="63">
        <v>71.84</v>
      </c>
    </row>
    <row r="80" spans="1:10" ht="24" customHeight="1">
      <c r="A80" s="64" t="s">
        <v>391</v>
      </c>
      <c r="B80" s="43" t="s">
        <v>408</v>
      </c>
      <c r="C80" s="42" t="s">
        <v>21</v>
      </c>
      <c r="D80" s="42" t="s">
        <v>409</v>
      </c>
      <c r="E80" s="157" t="s">
        <v>405</v>
      </c>
      <c r="F80" s="157"/>
      <c r="G80" s="44" t="s">
        <v>395</v>
      </c>
      <c r="H80" s="45">
        <v>4</v>
      </c>
      <c r="I80" s="46">
        <v>17.96</v>
      </c>
      <c r="J80" s="65">
        <v>71.84</v>
      </c>
    </row>
    <row r="81" spans="1:10">
      <c r="A81" s="66"/>
      <c r="B81" s="67"/>
      <c r="C81" s="67"/>
      <c r="D81" s="67"/>
      <c r="E81" s="67" t="s">
        <v>398</v>
      </c>
      <c r="F81" s="68">
        <v>24.834648999999999</v>
      </c>
      <c r="G81" s="67" t="s">
        <v>399</v>
      </c>
      <c r="H81" s="68">
        <v>21.73</v>
      </c>
      <c r="I81" s="67" t="s">
        <v>400</v>
      </c>
      <c r="J81" s="69">
        <v>46.56</v>
      </c>
    </row>
    <row r="82" spans="1:10">
      <c r="A82" s="66"/>
      <c r="B82" s="67"/>
      <c r="C82" s="67"/>
      <c r="D82" s="67"/>
      <c r="E82" s="67" t="s">
        <v>401</v>
      </c>
      <c r="F82" s="68">
        <v>21.55</v>
      </c>
      <c r="G82" s="67"/>
      <c r="H82" s="159" t="s">
        <v>402</v>
      </c>
      <c r="I82" s="159"/>
      <c r="J82" s="69">
        <v>93.39</v>
      </c>
    </row>
    <row r="83" spans="1:10" ht="30" customHeight="1" thickBot="1">
      <c r="A83" s="70"/>
      <c r="B83" s="71"/>
      <c r="C83" s="71"/>
      <c r="D83" s="71"/>
      <c r="E83" s="71"/>
      <c r="F83" s="71"/>
      <c r="G83" s="71" t="s">
        <v>403</v>
      </c>
      <c r="H83" s="72">
        <v>175.78</v>
      </c>
      <c r="I83" s="71" t="s">
        <v>404</v>
      </c>
      <c r="J83" s="73">
        <v>16416.09</v>
      </c>
    </row>
    <row r="84" spans="1:10" ht="1.05" customHeight="1" thickTop="1">
      <c r="A84" s="74"/>
      <c r="B84" s="47"/>
      <c r="C84" s="47"/>
      <c r="D84" s="47"/>
      <c r="E84" s="47"/>
      <c r="F84" s="47"/>
      <c r="G84" s="47"/>
      <c r="H84" s="47"/>
      <c r="I84" s="47"/>
      <c r="J84" s="75"/>
    </row>
    <row r="85" spans="1:10" ht="18" customHeight="1">
      <c r="A85" s="60" t="s">
        <v>39</v>
      </c>
      <c r="B85" s="35" t="s">
        <v>1</v>
      </c>
      <c r="C85" s="34" t="s">
        <v>2</v>
      </c>
      <c r="D85" s="34" t="s">
        <v>3</v>
      </c>
      <c r="E85" s="155" t="s">
        <v>388</v>
      </c>
      <c r="F85" s="155"/>
      <c r="G85" s="36" t="s">
        <v>4</v>
      </c>
      <c r="H85" s="35" t="s">
        <v>5</v>
      </c>
      <c r="I85" s="35" t="s">
        <v>6</v>
      </c>
      <c r="J85" s="61" t="s">
        <v>8</v>
      </c>
    </row>
    <row r="86" spans="1:10" ht="24" customHeight="1">
      <c r="A86" s="62" t="s">
        <v>389</v>
      </c>
      <c r="B86" s="38" t="s">
        <v>40</v>
      </c>
      <c r="C86" s="37" t="s">
        <v>21</v>
      </c>
      <c r="D86" s="37" t="s">
        <v>41</v>
      </c>
      <c r="E86" s="156" t="s">
        <v>405</v>
      </c>
      <c r="F86" s="156"/>
      <c r="G86" s="39" t="s">
        <v>38</v>
      </c>
      <c r="H86" s="40">
        <v>1</v>
      </c>
      <c r="I86" s="41">
        <v>16.170000000000002</v>
      </c>
      <c r="J86" s="63">
        <v>16.170000000000002</v>
      </c>
    </row>
    <row r="87" spans="1:10" ht="24" customHeight="1">
      <c r="A87" s="64" t="s">
        <v>391</v>
      </c>
      <c r="B87" s="43" t="s">
        <v>408</v>
      </c>
      <c r="C87" s="42" t="s">
        <v>21</v>
      </c>
      <c r="D87" s="42" t="s">
        <v>409</v>
      </c>
      <c r="E87" s="157" t="s">
        <v>405</v>
      </c>
      <c r="F87" s="157"/>
      <c r="G87" s="44" t="s">
        <v>395</v>
      </c>
      <c r="H87" s="45">
        <v>0.75</v>
      </c>
      <c r="I87" s="46">
        <v>17.96</v>
      </c>
      <c r="J87" s="65">
        <v>13.47</v>
      </c>
    </row>
    <row r="88" spans="1:10" ht="24" customHeight="1">
      <c r="A88" s="76" t="s">
        <v>410</v>
      </c>
      <c r="B88" s="49" t="s">
        <v>451</v>
      </c>
      <c r="C88" s="48" t="s">
        <v>21</v>
      </c>
      <c r="D88" s="48" t="s">
        <v>452</v>
      </c>
      <c r="E88" s="158" t="s">
        <v>453</v>
      </c>
      <c r="F88" s="158"/>
      <c r="G88" s="50" t="s">
        <v>454</v>
      </c>
      <c r="H88" s="51">
        <v>0.3</v>
      </c>
      <c r="I88" s="52">
        <v>9</v>
      </c>
      <c r="J88" s="77">
        <v>2.7</v>
      </c>
    </row>
    <row r="89" spans="1:10">
      <c r="A89" s="66"/>
      <c r="B89" s="67"/>
      <c r="C89" s="67"/>
      <c r="D89" s="67"/>
      <c r="E89" s="67" t="s">
        <v>398</v>
      </c>
      <c r="F89" s="68">
        <v>4.6564966999999999</v>
      </c>
      <c r="G89" s="67" t="s">
        <v>399</v>
      </c>
      <c r="H89" s="68">
        <v>4.07</v>
      </c>
      <c r="I89" s="67" t="s">
        <v>400</v>
      </c>
      <c r="J89" s="69">
        <v>8.73</v>
      </c>
    </row>
    <row r="90" spans="1:10">
      <c r="A90" s="66"/>
      <c r="B90" s="67"/>
      <c r="C90" s="67"/>
      <c r="D90" s="67"/>
      <c r="E90" s="67" t="s">
        <v>401</v>
      </c>
      <c r="F90" s="68">
        <v>4.8499999999999996</v>
      </c>
      <c r="G90" s="67"/>
      <c r="H90" s="159" t="s">
        <v>402</v>
      </c>
      <c r="I90" s="159"/>
      <c r="J90" s="69">
        <v>21.02</v>
      </c>
    </row>
    <row r="91" spans="1:10" ht="30" customHeight="1" thickBot="1">
      <c r="A91" s="70"/>
      <c r="B91" s="71"/>
      <c r="C91" s="71"/>
      <c r="D91" s="71"/>
      <c r="E91" s="71"/>
      <c r="F91" s="71"/>
      <c r="G91" s="71" t="s">
        <v>403</v>
      </c>
      <c r="H91" s="72">
        <v>123.05</v>
      </c>
      <c r="I91" s="71" t="s">
        <v>404</v>
      </c>
      <c r="J91" s="73">
        <v>2586.5100000000002</v>
      </c>
    </row>
    <row r="92" spans="1:10" ht="1.05" customHeight="1" thickTop="1">
      <c r="A92" s="74"/>
      <c r="B92" s="47"/>
      <c r="C92" s="47"/>
      <c r="D92" s="47"/>
      <c r="E92" s="47"/>
      <c r="F92" s="47"/>
      <c r="G92" s="47"/>
      <c r="H92" s="47"/>
      <c r="I92" s="47"/>
      <c r="J92" s="75"/>
    </row>
    <row r="93" spans="1:10" ht="18" customHeight="1">
      <c r="A93" s="60" t="s">
        <v>42</v>
      </c>
      <c r="B93" s="35" t="s">
        <v>1</v>
      </c>
      <c r="C93" s="34" t="s">
        <v>2</v>
      </c>
      <c r="D93" s="34" t="s">
        <v>3</v>
      </c>
      <c r="E93" s="155" t="s">
        <v>388</v>
      </c>
      <c r="F93" s="155"/>
      <c r="G93" s="36" t="s">
        <v>4</v>
      </c>
      <c r="H93" s="35" t="s">
        <v>5</v>
      </c>
      <c r="I93" s="35" t="s">
        <v>6</v>
      </c>
      <c r="J93" s="61" t="s">
        <v>8</v>
      </c>
    </row>
    <row r="94" spans="1:10" ht="25.95" customHeight="1">
      <c r="A94" s="62" t="s">
        <v>389</v>
      </c>
      <c r="B94" s="38" t="s">
        <v>43</v>
      </c>
      <c r="C94" s="37" t="s">
        <v>21</v>
      </c>
      <c r="D94" s="37" t="s">
        <v>44</v>
      </c>
      <c r="E94" s="156" t="s">
        <v>405</v>
      </c>
      <c r="F94" s="156"/>
      <c r="G94" s="39" t="s">
        <v>38</v>
      </c>
      <c r="H94" s="40">
        <v>1</v>
      </c>
      <c r="I94" s="41">
        <v>133.13999999999999</v>
      </c>
      <c r="J94" s="63">
        <v>133.13999999999999</v>
      </c>
    </row>
    <row r="95" spans="1:10" ht="24" customHeight="1">
      <c r="A95" s="64" t="s">
        <v>391</v>
      </c>
      <c r="B95" s="43" t="s">
        <v>408</v>
      </c>
      <c r="C95" s="42" t="s">
        <v>21</v>
      </c>
      <c r="D95" s="42" t="s">
        <v>409</v>
      </c>
      <c r="E95" s="157" t="s">
        <v>405</v>
      </c>
      <c r="F95" s="157"/>
      <c r="G95" s="44" t="s">
        <v>395</v>
      </c>
      <c r="H95" s="45">
        <v>3</v>
      </c>
      <c r="I95" s="46">
        <v>17.96</v>
      </c>
      <c r="J95" s="65">
        <v>53.88</v>
      </c>
    </row>
    <row r="96" spans="1:10" ht="24" customHeight="1">
      <c r="A96" s="76" t="s">
        <v>410</v>
      </c>
      <c r="B96" s="49" t="s">
        <v>451</v>
      </c>
      <c r="C96" s="48" t="s">
        <v>21</v>
      </c>
      <c r="D96" s="48" t="s">
        <v>452</v>
      </c>
      <c r="E96" s="158" t="s">
        <v>453</v>
      </c>
      <c r="F96" s="158"/>
      <c r="G96" s="50" t="s">
        <v>454</v>
      </c>
      <c r="H96" s="51">
        <v>0.3</v>
      </c>
      <c r="I96" s="52">
        <v>9</v>
      </c>
      <c r="J96" s="77">
        <v>2.7</v>
      </c>
    </row>
    <row r="97" spans="1:10" ht="24" customHeight="1">
      <c r="A97" s="76" t="s">
        <v>410</v>
      </c>
      <c r="B97" s="49" t="s">
        <v>455</v>
      </c>
      <c r="C97" s="48" t="s">
        <v>21</v>
      </c>
      <c r="D97" s="48" t="s">
        <v>456</v>
      </c>
      <c r="E97" s="158" t="s">
        <v>413</v>
      </c>
      <c r="F97" s="158"/>
      <c r="G97" s="50" t="s">
        <v>38</v>
      </c>
      <c r="H97" s="51">
        <v>1.25</v>
      </c>
      <c r="I97" s="52">
        <v>61.25</v>
      </c>
      <c r="J97" s="77">
        <v>76.56</v>
      </c>
    </row>
    <row r="98" spans="1:10">
      <c r="A98" s="66"/>
      <c r="B98" s="67"/>
      <c r="C98" s="67"/>
      <c r="D98" s="67"/>
      <c r="E98" s="67" t="s">
        <v>398</v>
      </c>
      <c r="F98" s="68">
        <v>18.6259868</v>
      </c>
      <c r="G98" s="67" t="s">
        <v>399</v>
      </c>
      <c r="H98" s="68">
        <v>16.29</v>
      </c>
      <c r="I98" s="67" t="s">
        <v>400</v>
      </c>
      <c r="J98" s="69">
        <v>34.92</v>
      </c>
    </row>
    <row r="99" spans="1:10">
      <c r="A99" s="66"/>
      <c r="B99" s="67"/>
      <c r="C99" s="67"/>
      <c r="D99" s="67"/>
      <c r="E99" s="67" t="s">
        <v>401</v>
      </c>
      <c r="F99" s="68">
        <v>39.94</v>
      </c>
      <c r="G99" s="67"/>
      <c r="H99" s="159" t="s">
        <v>402</v>
      </c>
      <c r="I99" s="159"/>
      <c r="J99" s="69">
        <v>173.08</v>
      </c>
    </row>
    <row r="100" spans="1:10" ht="30" customHeight="1" thickBot="1">
      <c r="A100" s="70"/>
      <c r="B100" s="71"/>
      <c r="C100" s="71"/>
      <c r="D100" s="71"/>
      <c r="E100" s="71"/>
      <c r="F100" s="71"/>
      <c r="G100" s="71" t="s">
        <v>403</v>
      </c>
      <c r="H100" s="72">
        <v>369.6</v>
      </c>
      <c r="I100" s="71" t="s">
        <v>404</v>
      </c>
      <c r="J100" s="73">
        <v>63970.36</v>
      </c>
    </row>
    <row r="101" spans="1:10" ht="1.05" customHeight="1" thickTop="1">
      <c r="A101" s="74"/>
      <c r="B101" s="47"/>
      <c r="C101" s="47"/>
      <c r="D101" s="47"/>
      <c r="E101" s="47"/>
      <c r="F101" s="47"/>
      <c r="G101" s="47"/>
      <c r="H101" s="47"/>
      <c r="I101" s="47"/>
      <c r="J101" s="75"/>
    </row>
    <row r="102" spans="1:10" ht="24" customHeight="1">
      <c r="A102" s="58" t="s">
        <v>45</v>
      </c>
      <c r="B102" s="32"/>
      <c r="C102" s="32"/>
      <c r="D102" s="32" t="s">
        <v>46</v>
      </c>
      <c r="E102" s="32"/>
      <c r="F102" s="154"/>
      <c r="G102" s="154"/>
      <c r="H102" s="33"/>
      <c r="I102" s="32"/>
      <c r="J102" s="59">
        <v>338401.39</v>
      </c>
    </row>
    <row r="103" spans="1:10" ht="24" customHeight="1">
      <c r="A103" s="58" t="s">
        <v>47</v>
      </c>
      <c r="B103" s="32"/>
      <c r="C103" s="32"/>
      <c r="D103" s="32" t="s">
        <v>48</v>
      </c>
      <c r="E103" s="32"/>
      <c r="F103" s="154"/>
      <c r="G103" s="154"/>
      <c r="H103" s="33"/>
      <c r="I103" s="32"/>
      <c r="J103" s="59">
        <v>125818.4</v>
      </c>
    </row>
    <row r="104" spans="1:10" ht="18" customHeight="1">
      <c r="A104" s="60" t="s">
        <v>49</v>
      </c>
      <c r="B104" s="35" t="s">
        <v>1</v>
      </c>
      <c r="C104" s="34" t="s">
        <v>2</v>
      </c>
      <c r="D104" s="34" t="s">
        <v>3</v>
      </c>
      <c r="E104" s="155" t="s">
        <v>388</v>
      </c>
      <c r="F104" s="155"/>
      <c r="G104" s="36" t="s">
        <v>4</v>
      </c>
      <c r="H104" s="35" t="s">
        <v>5</v>
      </c>
      <c r="I104" s="35" t="s">
        <v>6</v>
      </c>
      <c r="J104" s="61" t="s">
        <v>8</v>
      </c>
    </row>
    <row r="105" spans="1:10" ht="24" customHeight="1">
      <c r="A105" s="62" t="s">
        <v>389</v>
      </c>
      <c r="B105" s="38" t="s">
        <v>50</v>
      </c>
      <c r="C105" s="37" t="s">
        <v>21</v>
      </c>
      <c r="D105" s="37" t="s">
        <v>51</v>
      </c>
      <c r="E105" s="156" t="s">
        <v>405</v>
      </c>
      <c r="F105" s="156"/>
      <c r="G105" s="39" t="s">
        <v>38</v>
      </c>
      <c r="H105" s="40">
        <v>1</v>
      </c>
      <c r="I105" s="41">
        <v>807.36</v>
      </c>
      <c r="J105" s="63">
        <v>807.36</v>
      </c>
    </row>
    <row r="106" spans="1:10" ht="24" customHeight="1">
      <c r="A106" s="64" t="s">
        <v>391</v>
      </c>
      <c r="B106" s="43" t="s">
        <v>457</v>
      </c>
      <c r="C106" s="42" t="s">
        <v>21</v>
      </c>
      <c r="D106" s="42" t="s">
        <v>458</v>
      </c>
      <c r="E106" s="157" t="s">
        <v>405</v>
      </c>
      <c r="F106" s="157"/>
      <c r="G106" s="44" t="s">
        <v>395</v>
      </c>
      <c r="H106" s="45">
        <v>2</v>
      </c>
      <c r="I106" s="46">
        <v>22.54</v>
      </c>
      <c r="J106" s="65">
        <v>45.08</v>
      </c>
    </row>
    <row r="107" spans="1:10" ht="24" customHeight="1">
      <c r="A107" s="64" t="s">
        <v>391</v>
      </c>
      <c r="B107" s="43" t="s">
        <v>408</v>
      </c>
      <c r="C107" s="42" t="s">
        <v>21</v>
      </c>
      <c r="D107" s="42" t="s">
        <v>409</v>
      </c>
      <c r="E107" s="157" t="s">
        <v>405</v>
      </c>
      <c r="F107" s="157"/>
      <c r="G107" s="44" t="s">
        <v>395</v>
      </c>
      <c r="H107" s="45">
        <v>16</v>
      </c>
      <c r="I107" s="46">
        <v>17.96</v>
      </c>
      <c r="J107" s="65">
        <v>287.36</v>
      </c>
    </row>
    <row r="108" spans="1:10" ht="24" customHeight="1">
      <c r="A108" s="76" t="s">
        <v>410</v>
      </c>
      <c r="B108" s="49" t="s">
        <v>459</v>
      </c>
      <c r="C108" s="48" t="s">
        <v>21</v>
      </c>
      <c r="D108" s="48" t="s">
        <v>460</v>
      </c>
      <c r="E108" s="158" t="s">
        <v>413</v>
      </c>
      <c r="F108" s="158"/>
      <c r="G108" s="50" t="s">
        <v>38</v>
      </c>
      <c r="H108" s="51">
        <v>0.7</v>
      </c>
      <c r="I108" s="52">
        <v>88.82</v>
      </c>
      <c r="J108" s="77">
        <v>62.17</v>
      </c>
    </row>
    <row r="109" spans="1:10" ht="24" customHeight="1">
      <c r="A109" s="76" t="s">
        <v>410</v>
      </c>
      <c r="B109" s="49" t="s">
        <v>461</v>
      </c>
      <c r="C109" s="48" t="s">
        <v>21</v>
      </c>
      <c r="D109" s="48" t="s">
        <v>462</v>
      </c>
      <c r="E109" s="158" t="s">
        <v>413</v>
      </c>
      <c r="F109" s="158"/>
      <c r="G109" s="50" t="s">
        <v>463</v>
      </c>
      <c r="H109" s="51">
        <v>4.0250000000000004</v>
      </c>
      <c r="I109" s="52">
        <v>50</v>
      </c>
      <c r="J109" s="77">
        <v>201.25</v>
      </c>
    </row>
    <row r="110" spans="1:10" ht="24" customHeight="1">
      <c r="A110" s="76" t="s">
        <v>410</v>
      </c>
      <c r="B110" s="49" t="s">
        <v>464</v>
      </c>
      <c r="C110" s="48" t="s">
        <v>21</v>
      </c>
      <c r="D110" s="48" t="s">
        <v>465</v>
      </c>
      <c r="E110" s="158" t="s">
        <v>413</v>
      </c>
      <c r="F110" s="158"/>
      <c r="G110" s="50" t="s">
        <v>38</v>
      </c>
      <c r="H110" s="51">
        <v>0.9</v>
      </c>
      <c r="I110" s="52">
        <v>235</v>
      </c>
      <c r="J110" s="77">
        <v>211.5</v>
      </c>
    </row>
    <row r="111" spans="1:10">
      <c r="A111" s="66"/>
      <c r="B111" s="67"/>
      <c r="C111" s="67"/>
      <c r="D111" s="67"/>
      <c r="E111" s="67" t="s">
        <v>398</v>
      </c>
      <c r="F111" s="68">
        <v>116.5137615</v>
      </c>
      <c r="G111" s="67" t="s">
        <v>399</v>
      </c>
      <c r="H111" s="68">
        <v>101.93</v>
      </c>
      <c r="I111" s="67" t="s">
        <v>400</v>
      </c>
      <c r="J111" s="69">
        <v>218.44</v>
      </c>
    </row>
    <row r="112" spans="1:10">
      <c r="A112" s="66"/>
      <c r="B112" s="67"/>
      <c r="C112" s="67"/>
      <c r="D112" s="67"/>
      <c r="E112" s="67" t="s">
        <v>401</v>
      </c>
      <c r="F112" s="68">
        <v>242.2</v>
      </c>
      <c r="G112" s="67"/>
      <c r="H112" s="159" t="s">
        <v>402</v>
      </c>
      <c r="I112" s="159"/>
      <c r="J112" s="69">
        <v>1049.56</v>
      </c>
    </row>
    <row r="113" spans="1:10" ht="30" customHeight="1" thickBot="1">
      <c r="A113" s="70"/>
      <c r="B113" s="71"/>
      <c r="C113" s="71"/>
      <c r="D113" s="71"/>
      <c r="E113" s="71"/>
      <c r="F113" s="71"/>
      <c r="G113" s="71" t="s">
        <v>403</v>
      </c>
      <c r="H113" s="72">
        <v>7.7</v>
      </c>
      <c r="I113" s="71" t="s">
        <v>404</v>
      </c>
      <c r="J113" s="73">
        <v>8081.61</v>
      </c>
    </row>
    <row r="114" spans="1:10" ht="1.05" customHeight="1" thickTop="1">
      <c r="A114" s="74"/>
      <c r="B114" s="47"/>
      <c r="C114" s="47"/>
      <c r="D114" s="47"/>
      <c r="E114" s="47"/>
      <c r="F114" s="47"/>
      <c r="G114" s="47"/>
      <c r="H114" s="47"/>
      <c r="I114" s="47"/>
      <c r="J114" s="75"/>
    </row>
    <row r="115" spans="1:10" ht="18" customHeight="1">
      <c r="A115" s="60" t="s">
        <v>52</v>
      </c>
      <c r="B115" s="35" t="s">
        <v>1</v>
      </c>
      <c r="C115" s="34" t="s">
        <v>2</v>
      </c>
      <c r="D115" s="34" t="s">
        <v>3</v>
      </c>
      <c r="E115" s="155" t="s">
        <v>388</v>
      </c>
      <c r="F115" s="155"/>
      <c r="G115" s="36" t="s">
        <v>4</v>
      </c>
      <c r="H115" s="35" t="s">
        <v>5</v>
      </c>
      <c r="I115" s="35" t="s">
        <v>6</v>
      </c>
      <c r="J115" s="61" t="s">
        <v>8</v>
      </c>
    </row>
    <row r="116" spans="1:10" ht="25.95" customHeight="1">
      <c r="A116" s="62" t="s">
        <v>389</v>
      </c>
      <c r="B116" s="38" t="s">
        <v>53</v>
      </c>
      <c r="C116" s="37" t="s">
        <v>21</v>
      </c>
      <c r="D116" s="37" t="s">
        <v>54</v>
      </c>
      <c r="E116" s="156" t="s">
        <v>405</v>
      </c>
      <c r="F116" s="156"/>
      <c r="G116" s="39" t="s">
        <v>38</v>
      </c>
      <c r="H116" s="40">
        <v>1</v>
      </c>
      <c r="I116" s="41">
        <v>3402.21</v>
      </c>
      <c r="J116" s="63">
        <v>3402.21</v>
      </c>
    </row>
    <row r="117" spans="1:10" ht="24" customHeight="1">
      <c r="A117" s="64" t="s">
        <v>391</v>
      </c>
      <c r="B117" s="43" t="s">
        <v>466</v>
      </c>
      <c r="C117" s="42" t="s">
        <v>21</v>
      </c>
      <c r="D117" s="42" t="s">
        <v>467</v>
      </c>
      <c r="E117" s="157" t="s">
        <v>405</v>
      </c>
      <c r="F117" s="157"/>
      <c r="G117" s="44" t="s">
        <v>23</v>
      </c>
      <c r="H117" s="45">
        <v>12</v>
      </c>
      <c r="I117" s="46">
        <v>5.38</v>
      </c>
      <c r="J117" s="65">
        <v>64.56</v>
      </c>
    </row>
    <row r="118" spans="1:10" ht="24" customHeight="1">
      <c r="A118" s="64" t="s">
        <v>391</v>
      </c>
      <c r="B118" s="43" t="s">
        <v>468</v>
      </c>
      <c r="C118" s="42" t="s">
        <v>21</v>
      </c>
      <c r="D118" s="42" t="s">
        <v>469</v>
      </c>
      <c r="E118" s="157" t="s">
        <v>405</v>
      </c>
      <c r="F118" s="157"/>
      <c r="G118" s="44" t="s">
        <v>419</v>
      </c>
      <c r="H118" s="45">
        <v>80</v>
      </c>
      <c r="I118" s="46">
        <v>15.52</v>
      </c>
      <c r="J118" s="65">
        <v>1241.5999999999999</v>
      </c>
    </row>
    <row r="119" spans="1:10" ht="25.95" customHeight="1">
      <c r="A119" s="64" t="s">
        <v>391</v>
      </c>
      <c r="B119" s="43" t="s">
        <v>470</v>
      </c>
      <c r="C119" s="42" t="s">
        <v>21</v>
      </c>
      <c r="D119" s="42" t="s">
        <v>471</v>
      </c>
      <c r="E119" s="157" t="s">
        <v>405</v>
      </c>
      <c r="F119" s="157"/>
      <c r="G119" s="44" t="s">
        <v>23</v>
      </c>
      <c r="H119" s="45">
        <v>12</v>
      </c>
      <c r="I119" s="46">
        <v>101.23</v>
      </c>
      <c r="J119" s="65">
        <v>1214.76</v>
      </c>
    </row>
    <row r="120" spans="1:10" ht="25.95" customHeight="1">
      <c r="A120" s="64" t="s">
        <v>391</v>
      </c>
      <c r="B120" s="43" t="s">
        <v>472</v>
      </c>
      <c r="C120" s="42" t="s">
        <v>21</v>
      </c>
      <c r="D120" s="42" t="s">
        <v>473</v>
      </c>
      <c r="E120" s="157" t="s">
        <v>405</v>
      </c>
      <c r="F120" s="157"/>
      <c r="G120" s="44" t="s">
        <v>38</v>
      </c>
      <c r="H120" s="45">
        <v>1</v>
      </c>
      <c r="I120" s="46">
        <v>881.29</v>
      </c>
      <c r="J120" s="65">
        <v>881.29</v>
      </c>
    </row>
    <row r="121" spans="1:10">
      <c r="A121" s="66"/>
      <c r="B121" s="67"/>
      <c r="C121" s="67"/>
      <c r="D121" s="67"/>
      <c r="E121" s="67" t="s">
        <v>398</v>
      </c>
      <c r="F121" s="68">
        <v>384.28098999999997</v>
      </c>
      <c r="G121" s="67" t="s">
        <v>399</v>
      </c>
      <c r="H121" s="68">
        <v>336.17</v>
      </c>
      <c r="I121" s="67" t="s">
        <v>400</v>
      </c>
      <c r="J121" s="69">
        <v>720.45</v>
      </c>
    </row>
    <row r="122" spans="1:10">
      <c r="A122" s="66"/>
      <c r="B122" s="67"/>
      <c r="C122" s="67"/>
      <c r="D122" s="67"/>
      <c r="E122" s="67" t="s">
        <v>401</v>
      </c>
      <c r="F122" s="68">
        <v>1020.66</v>
      </c>
      <c r="G122" s="67"/>
      <c r="H122" s="159" t="s">
        <v>402</v>
      </c>
      <c r="I122" s="159"/>
      <c r="J122" s="69">
        <v>4422.87</v>
      </c>
    </row>
    <row r="123" spans="1:10" ht="30" customHeight="1" thickBot="1">
      <c r="A123" s="70"/>
      <c r="B123" s="71"/>
      <c r="C123" s="71"/>
      <c r="D123" s="71"/>
      <c r="E123" s="71"/>
      <c r="F123" s="71"/>
      <c r="G123" s="71" t="s">
        <v>403</v>
      </c>
      <c r="H123" s="72">
        <v>26.62</v>
      </c>
      <c r="I123" s="71" t="s">
        <v>404</v>
      </c>
      <c r="J123" s="73">
        <v>117736.79</v>
      </c>
    </row>
    <row r="124" spans="1:10" ht="1.05" customHeight="1" thickTop="1">
      <c r="A124" s="74"/>
      <c r="B124" s="47"/>
      <c r="C124" s="47"/>
      <c r="D124" s="47"/>
      <c r="E124" s="47"/>
      <c r="F124" s="47"/>
      <c r="G124" s="47"/>
      <c r="H124" s="47"/>
      <c r="I124" s="47"/>
      <c r="J124" s="75"/>
    </row>
    <row r="125" spans="1:10" ht="24" customHeight="1">
      <c r="A125" s="58" t="s">
        <v>55</v>
      </c>
      <c r="B125" s="32"/>
      <c r="C125" s="32"/>
      <c r="D125" s="32" t="s">
        <v>56</v>
      </c>
      <c r="E125" s="32"/>
      <c r="F125" s="154"/>
      <c r="G125" s="154"/>
      <c r="H125" s="33"/>
      <c r="I125" s="32"/>
      <c r="J125" s="59">
        <v>212582.99</v>
      </c>
    </row>
    <row r="126" spans="1:10" ht="18" customHeight="1">
      <c r="A126" s="60" t="s">
        <v>57</v>
      </c>
      <c r="B126" s="35" t="s">
        <v>1</v>
      </c>
      <c r="C126" s="34" t="s">
        <v>2</v>
      </c>
      <c r="D126" s="34" t="s">
        <v>3</v>
      </c>
      <c r="E126" s="155" t="s">
        <v>388</v>
      </c>
      <c r="F126" s="155"/>
      <c r="G126" s="36" t="s">
        <v>4</v>
      </c>
      <c r="H126" s="35" t="s">
        <v>5</v>
      </c>
      <c r="I126" s="35" t="s">
        <v>6</v>
      </c>
      <c r="J126" s="61" t="s">
        <v>8</v>
      </c>
    </row>
    <row r="127" spans="1:10" ht="24" customHeight="1">
      <c r="A127" s="62" t="s">
        <v>389</v>
      </c>
      <c r="B127" s="38" t="s">
        <v>58</v>
      </c>
      <c r="C127" s="37" t="s">
        <v>21</v>
      </c>
      <c r="D127" s="37" t="s">
        <v>59</v>
      </c>
      <c r="E127" s="156" t="s">
        <v>405</v>
      </c>
      <c r="F127" s="156"/>
      <c r="G127" s="39" t="s">
        <v>38</v>
      </c>
      <c r="H127" s="40">
        <v>1</v>
      </c>
      <c r="I127" s="41">
        <v>2856.34</v>
      </c>
      <c r="J127" s="63">
        <v>2856.34</v>
      </c>
    </row>
    <row r="128" spans="1:10" ht="24" customHeight="1">
      <c r="A128" s="64" t="s">
        <v>391</v>
      </c>
      <c r="B128" s="43" t="s">
        <v>474</v>
      </c>
      <c r="C128" s="42" t="s">
        <v>21</v>
      </c>
      <c r="D128" s="42" t="s">
        <v>475</v>
      </c>
      <c r="E128" s="157" t="s">
        <v>405</v>
      </c>
      <c r="F128" s="157"/>
      <c r="G128" s="44" t="s">
        <v>23</v>
      </c>
      <c r="H128" s="45">
        <v>12</v>
      </c>
      <c r="I128" s="46">
        <v>104.14</v>
      </c>
      <c r="J128" s="65">
        <v>1249.68</v>
      </c>
    </row>
    <row r="129" spans="1:10" ht="24" customHeight="1">
      <c r="A129" s="64" t="s">
        <v>391</v>
      </c>
      <c r="B129" s="43" t="s">
        <v>466</v>
      </c>
      <c r="C129" s="42" t="s">
        <v>21</v>
      </c>
      <c r="D129" s="42" t="s">
        <v>467</v>
      </c>
      <c r="E129" s="157" t="s">
        <v>405</v>
      </c>
      <c r="F129" s="157"/>
      <c r="G129" s="44" t="s">
        <v>23</v>
      </c>
      <c r="H129" s="45">
        <v>12</v>
      </c>
      <c r="I129" s="46">
        <v>5.38</v>
      </c>
      <c r="J129" s="65">
        <v>64.56</v>
      </c>
    </row>
    <row r="130" spans="1:10" ht="24" customHeight="1">
      <c r="A130" s="64" t="s">
        <v>391</v>
      </c>
      <c r="B130" s="43" t="s">
        <v>468</v>
      </c>
      <c r="C130" s="42" t="s">
        <v>21</v>
      </c>
      <c r="D130" s="42" t="s">
        <v>469</v>
      </c>
      <c r="E130" s="157" t="s">
        <v>405</v>
      </c>
      <c r="F130" s="157"/>
      <c r="G130" s="44" t="s">
        <v>419</v>
      </c>
      <c r="H130" s="45">
        <v>45</v>
      </c>
      <c r="I130" s="46">
        <v>15.52</v>
      </c>
      <c r="J130" s="65">
        <v>698.4</v>
      </c>
    </row>
    <row r="131" spans="1:10" ht="25.95" customHeight="1">
      <c r="A131" s="64" t="s">
        <v>391</v>
      </c>
      <c r="B131" s="43" t="s">
        <v>476</v>
      </c>
      <c r="C131" s="42" t="s">
        <v>21</v>
      </c>
      <c r="D131" s="42" t="s">
        <v>477</v>
      </c>
      <c r="E131" s="157" t="s">
        <v>405</v>
      </c>
      <c r="F131" s="157"/>
      <c r="G131" s="44" t="s">
        <v>38</v>
      </c>
      <c r="H131" s="45">
        <v>1</v>
      </c>
      <c r="I131" s="46">
        <v>843.7</v>
      </c>
      <c r="J131" s="65">
        <v>843.7</v>
      </c>
    </row>
    <row r="132" spans="1:10">
      <c r="A132" s="66"/>
      <c r="B132" s="67"/>
      <c r="C132" s="67"/>
      <c r="D132" s="67"/>
      <c r="E132" s="67" t="s">
        <v>398</v>
      </c>
      <c r="F132" s="68">
        <v>344.47941109999999</v>
      </c>
      <c r="G132" s="67" t="s">
        <v>399</v>
      </c>
      <c r="H132" s="68">
        <v>301.35000000000002</v>
      </c>
      <c r="I132" s="67" t="s">
        <v>400</v>
      </c>
      <c r="J132" s="69">
        <v>645.83000000000004</v>
      </c>
    </row>
    <row r="133" spans="1:10">
      <c r="A133" s="66"/>
      <c r="B133" s="67"/>
      <c r="C133" s="67"/>
      <c r="D133" s="67"/>
      <c r="E133" s="67" t="s">
        <v>401</v>
      </c>
      <c r="F133" s="68">
        <v>856.9</v>
      </c>
      <c r="G133" s="67"/>
      <c r="H133" s="159" t="s">
        <v>402</v>
      </c>
      <c r="I133" s="159"/>
      <c r="J133" s="69">
        <v>3713.24</v>
      </c>
    </row>
    <row r="134" spans="1:10" ht="30" customHeight="1" thickBot="1">
      <c r="A134" s="70"/>
      <c r="B134" s="71"/>
      <c r="C134" s="71"/>
      <c r="D134" s="71"/>
      <c r="E134" s="71"/>
      <c r="F134" s="71"/>
      <c r="G134" s="71" t="s">
        <v>403</v>
      </c>
      <c r="H134" s="72">
        <v>57.25</v>
      </c>
      <c r="I134" s="71" t="s">
        <v>404</v>
      </c>
      <c r="J134" s="73">
        <v>212582.99</v>
      </c>
    </row>
    <row r="135" spans="1:10" ht="1.05" customHeight="1" thickTop="1">
      <c r="A135" s="74"/>
      <c r="B135" s="47"/>
      <c r="C135" s="47"/>
      <c r="D135" s="47"/>
      <c r="E135" s="47"/>
      <c r="F135" s="47"/>
      <c r="G135" s="47"/>
      <c r="H135" s="47"/>
      <c r="I135" s="47"/>
      <c r="J135" s="75"/>
    </row>
    <row r="136" spans="1:10" ht="24" customHeight="1">
      <c r="A136" s="58" t="s">
        <v>60</v>
      </c>
      <c r="B136" s="32"/>
      <c r="C136" s="32"/>
      <c r="D136" s="32" t="s">
        <v>61</v>
      </c>
      <c r="E136" s="32"/>
      <c r="F136" s="154"/>
      <c r="G136" s="154"/>
      <c r="H136" s="33"/>
      <c r="I136" s="32"/>
      <c r="J136" s="59">
        <v>246265.39</v>
      </c>
    </row>
    <row r="137" spans="1:10" ht="24" customHeight="1">
      <c r="A137" s="58" t="s">
        <v>62</v>
      </c>
      <c r="B137" s="32"/>
      <c r="C137" s="32"/>
      <c r="D137" s="32" t="s">
        <v>63</v>
      </c>
      <c r="E137" s="32"/>
      <c r="F137" s="154"/>
      <c r="G137" s="154"/>
      <c r="H137" s="33"/>
      <c r="I137" s="32"/>
      <c r="J137" s="59">
        <v>246265.39</v>
      </c>
    </row>
    <row r="138" spans="1:10" ht="18" customHeight="1">
      <c r="A138" s="60" t="s">
        <v>64</v>
      </c>
      <c r="B138" s="35" t="s">
        <v>1</v>
      </c>
      <c r="C138" s="34" t="s">
        <v>2</v>
      </c>
      <c r="D138" s="34" t="s">
        <v>3</v>
      </c>
      <c r="E138" s="155" t="s">
        <v>388</v>
      </c>
      <c r="F138" s="155"/>
      <c r="G138" s="36" t="s">
        <v>4</v>
      </c>
      <c r="H138" s="35" t="s">
        <v>5</v>
      </c>
      <c r="I138" s="35" t="s">
        <v>6</v>
      </c>
      <c r="J138" s="61" t="s">
        <v>8</v>
      </c>
    </row>
    <row r="139" spans="1:10" ht="25.95" customHeight="1">
      <c r="A139" s="62" t="s">
        <v>389</v>
      </c>
      <c r="B139" s="38" t="s">
        <v>53</v>
      </c>
      <c r="C139" s="37" t="s">
        <v>21</v>
      </c>
      <c r="D139" s="37" t="s">
        <v>65</v>
      </c>
      <c r="E139" s="156" t="s">
        <v>405</v>
      </c>
      <c r="F139" s="156"/>
      <c r="G139" s="39" t="s">
        <v>38</v>
      </c>
      <c r="H139" s="40">
        <v>1</v>
      </c>
      <c r="I139" s="41">
        <v>3402.21</v>
      </c>
      <c r="J139" s="63">
        <v>3402.21</v>
      </c>
    </row>
    <row r="140" spans="1:10" ht="24" customHeight="1">
      <c r="A140" s="64" t="s">
        <v>391</v>
      </c>
      <c r="B140" s="43" t="s">
        <v>466</v>
      </c>
      <c r="C140" s="42" t="s">
        <v>21</v>
      </c>
      <c r="D140" s="42" t="s">
        <v>467</v>
      </c>
      <c r="E140" s="157" t="s">
        <v>405</v>
      </c>
      <c r="F140" s="157"/>
      <c r="G140" s="44" t="s">
        <v>23</v>
      </c>
      <c r="H140" s="45">
        <v>12</v>
      </c>
      <c r="I140" s="46">
        <v>5.38</v>
      </c>
      <c r="J140" s="65">
        <v>64.56</v>
      </c>
    </row>
    <row r="141" spans="1:10" ht="24" customHeight="1">
      <c r="A141" s="64" t="s">
        <v>391</v>
      </c>
      <c r="B141" s="43" t="s">
        <v>468</v>
      </c>
      <c r="C141" s="42" t="s">
        <v>21</v>
      </c>
      <c r="D141" s="42" t="s">
        <v>469</v>
      </c>
      <c r="E141" s="157" t="s">
        <v>405</v>
      </c>
      <c r="F141" s="157"/>
      <c r="G141" s="44" t="s">
        <v>419</v>
      </c>
      <c r="H141" s="45">
        <v>80</v>
      </c>
      <c r="I141" s="46">
        <v>15.52</v>
      </c>
      <c r="J141" s="65">
        <v>1241.5999999999999</v>
      </c>
    </row>
    <row r="142" spans="1:10" ht="25.95" customHeight="1">
      <c r="A142" s="64" t="s">
        <v>391</v>
      </c>
      <c r="B142" s="43" t="s">
        <v>470</v>
      </c>
      <c r="C142" s="42" t="s">
        <v>21</v>
      </c>
      <c r="D142" s="42" t="s">
        <v>471</v>
      </c>
      <c r="E142" s="157" t="s">
        <v>405</v>
      </c>
      <c r="F142" s="157"/>
      <c r="G142" s="44" t="s">
        <v>23</v>
      </c>
      <c r="H142" s="45">
        <v>12</v>
      </c>
      <c r="I142" s="46">
        <v>101.23</v>
      </c>
      <c r="J142" s="65">
        <v>1214.76</v>
      </c>
    </row>
    <row r="143" spans="1:10" ht="25.95" customHeight="1">
      <c r="A143" s="64" t="s">
        <v>391</v>
      </c>
      <c r="B143" s="43" t="s">
        <v>472</v>
      </c>
      <c r="C143" s="42" t="s">
        <v>21</v>
      </c>
      <c r="D143" s="42" t="s">
        <v>473</v>
      </c>
      <c r="E143" s="157" t="s">
        <v>405</v>
      </c>
      <c r="F143" s="157"/>
      <c r="G143" s="44" t="s">
        <v>38</v>
      </c>
      <c r="H143" s="45">
        <v>1</v>
      </c>
      <c r="I143" s="46">
        <v>881.29</v>
      </c>
      <c r="J143" s="65">
        <v>881.29</v>
      </c>
    </row>
    <row r="144" spans="1:10">
      <c r="A144" s="66"/>
      <c r="B144" s="67"/>
      <c r="C144" s="67"/>
      <c r="D144" s="67"/>
      <c r="E144" s="67" t="s">
        <v>398</v>
      </c>
      <c r="F144" s="68">
        <v>384.28098999999997</v>
      </c>
      <c r="G144" s="67" t="s">
        <v>399</v>
      </c>
      <c r="H144" s="68">
        <v>336.17</v>
      </c>
      <c r="I144" s="67" t="s">
        <v>400</v>
      </c>
      <c r="J144" s="69">
        <v>720.45</v>
      </c>
    </row>
    <row r="145" spans="1:10">
      <c r="A145" s="66"/>
      <c r="B145" s="67"/>
      <c r="C145" s="67"/>
      <c r="D145" s="67"/>
      <c r="E145" s="67" t="s">
        <v>401</v>
      </c>
      <c r="F145" s="68">
        <v>1020.66</v>
      </c>
      <c r="G145" s="67"/>
      <c r="H145" s="159" t="s">
        <v>402</v>
      </c>
      <c r="I145" s="159"/>
      <c r="J145" s="69">
        <v>4422.87</v>
      </c>
    </row>
    <row r="146" spans="1:10" ht="30" customHeight="1" thickBot="1">
      <c r="A146" s="70"/>
      <c r="B146" s="71"/>
      <c r="C146" s="71"/>
      <c r="D146" s="71"/>
      <c r="E146" s="71"/>
      <c r="F146" s="71"/>
      <c r="G146" s="71" t="s">
        <v>403</v>
      </c>
      <c r="H146" s="72">
        <v>17.52</v>
      </c>
      <c r="I146" s="71" t="s">
        <v>404</v>
      </c>
      <c r="J146" s="73">
        <v>77488.679999999993</v>
      </c>
    </row>
    <row r="147" spans="1:10" ht="1.05" customHeight="1" thickTop="1">
      <c r="A147" s="74"/>
      <c r="B147" s="47"/>
      <c r="C147" s="47"/>
      <c r="D147" s="47"/>
      <c r="E147" s="47"/>
      <c r="F147" s="47"/>
      <c r="G147" s="47"/>
      <c r="H147" s="47"/>
      <c r="I147" s="47"/>
      <c r="J147" s="75"/>
    </row>
    <row r="148" spans="1:10" ht="18" customHeight="1">
      <c r="A148" s="60" t="s">
        <v>66</v>
      </c>
      <c r="B148" s="35" t="s">
        <v>1</v>
      </c>
      <c r="C148" s="34" t="s">
        <v>2</v>
      </c>
      <c r="D148" s="34" t="s">
        <v>3</v>
      </c>
      <c r="E148" s="155" t="s">
        <v>388</v>
      </c>
      <c r="F148" s="155"/>
      <c r="G148" s="36" t="s">
        <v>4</v>
      </c>
      <c r="H148" s="35" t="s">
        <v>5</v>
      </c>
      <c r="I148" s="35" t="s">
        <v>6</v>
      </c>
      <c r="J148" s="61" t="s">
        <v>8</v>
      </c>
    </row>
    <row r="149" spans="1:10" ht="25.95" customHeight="1">
      <c r="A149" s="62" t="s">
        <v>389</v>
      </c>
      <c r="B149" s="38" t="s">
        <v>53</v>
      </c>
      <c r="C149" s="37" t="s">
        <v>21</v>
      </c>
      <c r="D149" s="37" t="s">
        <v>67</v>
      </c>
      <c r="E149" s="156" t="s">
        <v>405</v>
      </c>
      <c r="F149" s="156"/>
      <c r="G149" s="39" t="s">
        <v>38</v>
      </c>
      <c r="H149" s="40">
        <v>1</v>
      </c>
      <c r="I149" s="41">
        <v>3402.21</v>
      </c>
      <c r="J149" s="63">
        <v>3402.21</v>
      </c>
    </row>
    <row r="150" spans="1:10" ht="24" customHeight="1">
      <c r="A150" s="64" t="s">
        <v>391</v>
      </c>
      <c r="B150" s="43" t="s">
        <v>466</v>
      </c>
      <c r="C150" s="42" t="s">
        <v>21</v>
      </c>
      <c r="D150" s="42" t="s">
        <v>467</v>
      </c>
      <c r="E150" s="157" t="s">
        <v>405</v>
      </c>
      <c r="F150" s="157"/>
      <c r="G150" s="44" t="s">
        <v>23</v>
      </c>
      <c r="H150" s="45">
        <v>12</v>
      </c>
      <c r="I150" s="46">
        <v>5.38</v>
      </c>
      <c r="J150" s="65">
        <v>64.56</v>
      </c>
    </row>
    <row r="151" spans="1:10" ht="24" customHeight="1">
      <c r="A151" s="64" t="s">
        <v>391</v>
      </c>
      <c r="B151" s="43" t="s">
        <v>468</v>
      </c>
      <c r="C151" s="42" t="s">
        <v>21</v>
      </c>
      <c r="D151" s="42" t="s">
        <v>469</v>
      </c>
      <c r="E151" s="157" t="s">
        <v>405</v>
      </c>
      <c r="F151" s="157"/>
      <c r="G151" s="44" t="s">
        <v>419</v>
      </c>
      <c r="H151" s="45">
        <v>80</v>
      </c>
      <c r="I151" s="46">
        <v>15.52</v>
      </c>
      <c r="J151" s="65">
        <v>1241.5999999999999</v>
      </c>
    </row>
    <row r="152" spans="1:10" ht="25.95" customHeight="1">
      <c r="A152" s="64" t="s">
        <v>391</v>
      </c>
      <c r="B152" s="43" t="s">
        <v>470</v>
      </c>
      <c r="C152" s="42" t="s">
        <v>21</v>
      </c>
      <c r="D152" s="42" t="s">
        <v>471</v>
      </c>
      <c r="E152" s="157" t="s">
        <v>405</v>
      </c>
      <c r="F152" s="157"/>
      <c r="G152" s="44" t="s">
        <v>23</v>
      </c>
      <c r="H152" s="45">
        <v>12</v>
      </c>
      <c r="I152" s="46">
        <v>101.23</v>
      </c>
      <c r="J152" s="65">
        <v>1214.76</v>
      </c>
    </row>
    <row r="153" spans="1:10" ht="25.95" customHeight="1">
      <c r="A153" s="64" t="s">
        <v>391</v>
      </c>
      <c r="B153" s="43" t="s">
        <v>472</v>
      </c>
      <c r="C153" s="42" t="s">
        <v>21</v>
      </c>
      <c r="D153" s="42" t="s">
        <v>473</v>
      </c>
      <c r="E153" s="157" t="s">
        <v>405</v>
      </c>
      <c r="F153" s="157"/>
      <c r="G153" s="44" t="s">
        <v>38</v>
      </c>
      <c r="H153" s="45">
        <v>1</v>
      </c>
      <c r="I153" s="46">
        <v>881.29</v>
      </c>
      <c r="J153" s="65">
        <v>881.29</v>
      </c>
    </row>
    <row r="154" spans="1:10">
      <c r="A154" s="66"/>
      <c r="B154" s="67"/>
      <c r="C154" s="67"/>
      <c r="D154" s="67"/>
      <c r="E154" s="67" t="s">
        <v>398</v>
      </c>
      <c r="F154" s="68">
        <v>384.28098999999997</v>
      </c>
      <c r="G154" s="67" t="s">
        <v>399</v>
      </c>
      <c r="H154" s="68">
        <v>336.17</v>
      </c>
      <c r="I154" s="67" t="s">
        <v>400</v>
      </c>
      <c r="J154" s="69">
        <v>720.45</v>
      </c>
    </row>
    <row r="155" spans="1:10">
      <c r="A155" s="66"/>
      <c r="B155" s="67"/>
      <c r="C155" s="67"/>
      <c r="D155" s="67"/>
      <c r="E155" s="67" t="s">
        <v>401</v>
      </c>
      <c r="F155" s="68">
        <v>1020.66</v>
      </c>
      <c r="G155" s="67"/>
      <c r="H155" s="159" t="s">
        <v>402</v>
      </c>
      <c r="I155" s="159"/>
      <c r="J155" s="69">
        <v>4422.87</v>
      </c>
    </row>
    <row r="156" spans="1:10" ht="30" customHeight="1" thickBot="1">
      <c r="A156" s="70"/>
      <c r="B156" s="71"/>
      <c r="C156" s="71"/>
      <c r="D156" s="71"/>
      <c r="E156" s="71"/>
      <c r="F156" s="71"/>
      <c r="G156" s="71" t="s">
        <v>403</v>
      </c>
      <c r="H156" s="72">
        <v>38.159999999999997</v>
      </c>
      <c r="I156" s="71" t="s">
        <v>404</v>
      </c>
      <c r="J156" s="73">
        <v>168776.71</v>
      </c>
    </row>
    <row r="157" spans="1:10" ht="1.05" customHeight="1" thickTop="1">
      <c r="A157" s="74"/>
      <c r="B157" s="47"/>
      <c r="C157" s="47"/>
      <c r="D157" s="47"/>
      <c r="E157" s="47"/>
      <c r="F157" s="47"/>
      <c r="G157" s="47"/>
      <c r="H157" s="47"/>
      <c r="I157" s="47"/>
      <c r="J157" s="75"/>
    </row>
    <row r="158" spans="1:10" ht="24" customHeight="1">
      <c r="A158" s="58" t="s">
        <v>68</v>
      </c>
      <c r="B158" s="32"/>
      <c r="C158" s="32"/>
      <c r="D158" s="32" t="s">
        <v>69</v>
      </c>
      <c r="E158" s="32"/>
      <c r="F158" s="154"/>
      <c r="G158" s="154"/>
      <c r="H158" s="33"/>
      <c r="I158" s="32"/>
      <c r="J158" s="59">
        <v>14805.04</v>
      </c>
    </row>
    <row r="159" spans="1:10" ht="18" customHeight="1">
      <c r="A159" s="60" t="s">
        <v>70</v>
      </c>
      <c r="B159" s="35" t="s">
        <v>1</v>
      </c>
      <c r="C159" s="34" t="s">
        <v>2</v>
      </c>
      <c r="D159" s="34" t="s">
        <v>3</v>
      </c>
      <c r="E159" s="155" t="s">
        <v>388</v>
      </c>
      <c r="F159" s="155"/>
      <c r="G159" s="36" t="s">
        <v>4</v>
      </c>
      <c r="H159" s="35" t="s">
        <v>5</v>
      </c>
      <c r="I159" s="35" t="s">
        <v>6</v>
      </c>
      <c r="J159" s="61" t="s">
        <v>8</v>
      </c>
    </row>
    <row r="160" spans="1:10" ht="24" customHeight="1">
      <c r="A160" s="62" t="s">
        <v>389</v>
      </c>
      <c r="B160" s="38" t="s">
        <v>71</v>
      </c>
      <c r="C160" s="37" t="s">
        <v>21</v>
      </c>
      <c r="D160" s="37" t="s">
        <v>72</v>
      </c>
      <c r="E160" s="156" t="s">
        <v>405</v>
      </c>
      <c r="F160" s="156"/>
      <c r="G160" s="39" t="s">
        <v>23</v>
      </c>
      <c r="H160" s="40">
        <v>1</v>
      </c>
      <c r="I160" s="41">
        <v>72.36</v>
      </c>
      <c r="J160" s="63">
        <v>72.36</v>
      </c>
    </row>
    <row r="161" spans="1:10" ht="24" customHeight="1">
      <c r="A161" s="64" t="s">
        <v>391</v>
      </c>
      <c r="B161" s="43" t="s">
        <v>478</v>
      </c>
      <c r="C161" s="42" t="s">
        <v>21</v>
      </c>
      <c r="D161" s="42" t="s">
        <v>479</v>
      </c>
      <c r="E161" s="157" t="s">
        <v>405</v>
      </c>
      <c r="F161" s="157"/>
      <c r="G161" s="44" t="s">
        <v>23</v>
      </c>
      <c r="H161" s="45">
        <v>1.05</v>
      </c>
      <c r="I161" s="46">
        <v>49.26</v>
      </c>
      <c r="J161" s="65">
        <v>51.72</v>
      </c>
    </row>
    <row r="162" spans="1:10" ht="24" customHeight="1">
      <c r="A162" s="64" t="s">
        <v>391</v>
      </c>
      <c r="B162" s="43" t="s">
        <v>480</v>
      </c>
      <c r="C162" s="42" t="s">
        <v>21</v>
      </c>
      <c r="D162" s="42" t="s">
        <v>481</v>
      </c>
      <c r="E162" s="157" t="s">
        <v>405</v>
      </c>
      <c r="F162" s="157"/>
      <c r="G162" s="44" t="s">
        <v>395</v>
      </c>
      <c r="H162" s="45">
        <v>0.3</v>
      </c>
      <c r="I162" s="46">
        <v>23.69</v>
      </c>
      <c r="J162" s="65">
        <v>7.1</v>
      </c>
    </row>
    <row r="163" spans="1:10" ht="24" customHeight="1">
      <c r="A163" s="64" t="s">
        <v>391</v>
      </c>
      <c r="B163" s="43" t="s">
        <v>408</v>
      </c>
      <c r="C163" s="42" t="s">
        <v>21</v>
      </c>
      <c r="D163" s="42" t="s">
        <v>409</v>
      </c>
      <c r="E163" s="157" t="s">
        <v>405</v>
      </c>
      <c r="F163" s="157"/>
      <c r="G163" s="44" t="s">
        <v>395</v>
      </c>
      <c r="H163" s="45">
        <v>0.3</v>
      </c>
      <c r="I163" s="46">
        <v>17.96</v>
      </c>
      <c r="J163" s="65">
        <v>5.38</v>
      </c>
    </row>
    <row r="164" spans="1:10" ht="24" customHeight="1">
      <c r="A164" s="76" t="s">
        <v>410</v>
      </c>
      <c r="B164" s="49" t="s">
        <v>482</v>
      </c>
      <c r="C164" s="48" t="s">
        <v>21</v>
      </c>
      <c r="D164" s="48" t="s">
        <v>483</v>
      </c>
      <c r="E164" s="158" t="s">
        <v>413</v>
      </c>
      <c r="F164" s="158"/>
      <c r="G164" s="50" t="s">
        <v>484</v>
      </c>
      <c r="H164" s="51">
        <v>0.4</v>
      </c>
      <c r="I164" s="52">
        <v>20.41</v>
      </c>
      <c r="J164" s="77">
        <v>8.16</v>
      </c>
    </row>
    <row r="165" spans="1:10">
      <c r="A165" s="66"/>
      <c r="B165" s="67"/>
      <c r="C165" s="67"/>
      <c r="D165" s="67"/>
      <c r="E165" s="67" t="s">
        <v>398</v>
      </c>
      <c r="F165" s="68">
        <v>19.244719436739921</v>
      </c>
      <c r="G165" s="67" t="s">
        <v>399</v>
      </c>
      <c r="H165" s="68">
        <v>16.84</v>
      </c>
      <c r="I165" s="67" t="s">
        <v>400</v>
      </c>
      <c r="J165" s="69">
        <v>36.08</v>
      </c>
    </row>
    <row r="166" spans="1:10">
      <c r="A166" s="66"/>
      <c r="B166" s="67"/>
      <c r="C166" s="67"/>
      <c r="D166" s="67"/>
      <c r="E166" s="67" t="s">
        <v>401</v>
      </c>
      <c r="F166" s="68">
        <v>21.7</v>
      </c>
      <c r="G166" s="67"/>
      <c r="H166" s="159" t="s">
        <v>402</v>
      </c>
      <c r="I166" s="159"/>
      <c r="J166" s="69">
        <v>94.06</v>
      </c>
    </row>
    <row r="167" spans="1:10" ht="30" customHeight="1" thickBot="1">
      <c r="A167" s="70"/>
      <c r="B167" s="71"/>
      <c r="C167" s="71"/>
      <c r="D167" s="71"/>
      <c r="E167" s="71"/>
      <c r="F167" s="71"/>
      <c r="G167" s="71" t="s">
        <v>403</v>
      </c>
      <c r="H167" s="72">
        <v>157.4</v>
      </c>
      <c r="I167" s="71" t="s">
        <v>404</v>
      </c>
      <c r="J167" s="73">
        <v>14805.04</v>
      </c>
    </row>
    <row r="168" spans="1:10" ht="1.05" customHeight="1" thickTop="1">
      <c r="A168" s="74"/>
      <c r="B168" s="47"/>
      <c r="C168" s="47"/>
      <c r="D168" s="47"/>
      <c r="E168" s="47"/>
      <c r="F168" s="47"/>
      <c r="G168" s="47"/>
      <c r="H168" s="47"/>
      <c r="I168" s="47"/>
      <c r="J168" s="75"/>
    </row>
    <row r="169" spans="1:10" ht="24" customHeight="1">
      <c r="A169" s="58" t="s">
        <v>73</v>
      </c>
      <c r="B169" s="32"/>
      <c r="C169" s="32"/>
      <c r="D169" s="32" t="s">
        <v>74</v>
      </c>
      <c r="E169" s="32"/>
      <c r="F169" s="154"/>
      <c r="G169" s="154"/>
      <c r="H169" s="33"/>
      <c r="I169" s="32"/>
      <c r="J169" s="59">
        <v>194718.8</v>
      </c>
    </row>
    <row r="170" spans="1:10" ht="18" customHeight="1">
      <c r="A170" s="60" t="s">
        <v>75</v>
      </c>
      <c r="B170" s="35" t="s">
        <v>1</v>
      </c>
      <c r="C170" s="34" t="s">
        <v>2</v>
      </c>
      <c r="D170" s="34" t="s">
        <v>3</v>
      </c>
      <c r="E170" s="155" t="s">
        <v>388</v>
      </c>
      <c r="F170" s="155"/>
      <c r="G170" s="36" t="s">
        <v>4</v>
      </c>
      <c r="H170" s="35" t="s">
        <v>5</v>
      </c>
      <c r="I170" s="35" t="s">
        <v>6</v>
      </c>
      <c r="J170" s="61" t="s">
        <v>8</v>
      </c>
    </row>
    <row r="171" spans="1:10" ht="24" customHeight="1">
      <c r="A171" s="62" t="s">
        <v>389</v>
      </c>
      <c r="B171" s="38" t="s">
        <v>76</v>
      </c>
      <c r="C171" s="37" t="s">
        <v>21</v>
      </c>
      <c r="D171" s="37" t="s">
        <v>77</v>
      </c>
      <c r="E171" s="156" t="s">
        <v>405</v>
      </c>
      <c r="F171" s="156"/>
      <c r="G171" s="39" t="s">
        <v>23</v>
      </c>
      <c r="H171" s="40">
        <v>1</v>
      </c>
      <c r="I171" s="41">
        <v>70.010000000000005</v>
      </c>
      <c r="J171" s="63">
        <v>70.010000000000005</v>
      </c>
    </row>
    <row r="172" spans="1:10" ht="24" customHeight="1">
      <c r="A172" s="64" t="s">
        <v>391</v>
      </c>
      <c r="B172" s="43" t="s">
        <v>485</v>
      </c>
      <c r="C172" s="42" t="s">
        <v>21</v>
      </c>
      <c r="D172" s="42" t="s">
        <v>486</v>
      </c>
      <c r="E172" s="157" t="s">
        <v>405</v>
      </c>
      <c r="F172" s="157"/>
      <c r="G172" s="44" t="s">
        <v>38</v>
      </c>
      <c r="H172" s="45">
        <v>0.02</v>
      </c>
      <c r="I172" s="46">
        <v>479.56</v>
      </c>
      <c r="J172" s="65">
        <v>9.59</v>
      </c>
    </row>
    <row r="173" spans="1:10" ht="24" customHeight="1">
      <c r="A173" s="64" t="s">
        <v>391</v>
      </c>
      <c r="B173" s="43" t="s">
        <v>457</v>
      </c>
      <c r="C173" s="42" t="s">
        <v>21</v>
      </c>
      <c r="D173" s="42" t="s">
        <v>458</v>
      </c>
      <c r="E173" s="157" t="s">
        <v>405</v>
      </c>
      <c r="F173" s="157"/>
      <c r="G173" s="44" t="s">
        <v>395</v>
      </c>
      <c r="H173" s="45">
        <v>1</v>
      </c>
      <c r="I173" s="46">
        <v>22.54</v>
      </c>
      <c r="J173" s="65">
        <v>22.54</v>
      </c>
    </row>
    <row r="174" spans="1:10" ht="24" customHeight="1">
      <c r="A174" s="64" t="s">
        <v>391</v>
      </c>
      <c r="B174" s="43" t="s">
        <v>408</v>
      </c>
      <c r="C174" s="42" t="s">
        <v>21</v>
      </c>
      <c r="D174" s="42" t="s">
        <v>409</v>
      </c>
      <c r="E174" s="157" t="s">
        <v>405</v>
      </c>
      <c r="F174" s="157"/>
      <c r="G174" s="44" t="s">
        <v>395</v>
      </c>
      <c r="H174" s="45">
        <v>0.5</v>
      </c>
      <c r="I174" s="46">
        <v>17.96</v>
      </c>
      <c r="J174" s="65">
        <v>8.98</v>
      </c>
    </row>
    <row r="175" spans="1:10" ht="24" customHeight="1">
      <c r="A175" s="76" t="s">
        <v>410</v>
      </c>
      <c r="B175" s="49" t="s">
        <v>487</v>
      </c>
      <c r="C175" s="48" t="s">
        <v>21</v>
      </c>
      <c r="D175" s="48" t="s">
        <v>488</v>
      </c>
      <c r="E175" s="158" t="s">
        <v>413</v>
      </c>
      <c r="F175" s="158"/>
      <c r="G175" s="50" t="s">
        <v>133</v>
      </c>
      <c r="H175" s="51">
        <v>34</v>
      </c>
      <c r="I175" s="52">
        <v>0.85</v>
      </c>
      <c r="J175" s="77">
        <v>28.9</v>
      </c>
    </row>
    <row r="176" spans="1:10">
      <c r="A176" s="66"/>
      <c r="B176" s="67"/>
      <c r="C176" s="67"/>
      <c r="D176" s="67"/>
      <c r="E176" s="67" t="s">
        <v>398</v>
      </c>
      <c r="F176" s="68">
        <v>12.684019628760401</v>
      </c>
      <c r="G176" s="67" t="s">
        <v>399</v>
      </c>
      <c r="H176" s="68">
        <v>11.1</v>
      </c>
      <c r="I176" s="67" t="s">
        <v>400</v>
      </c>
      <c r="J176" s="69">
        <v>23.78</v>
      </c>
    </row>
    <row r="177" spans="1:10">
      <c r="A177" s="66"/>
      <c r="B177" s="67"/>
      <c r="C177" s="67"/>
      <c r="D177" s="67"/>
      <c r="E177" s="67" t="s">
        <v>401</v>
      </c>
      <c r="F177" s="68">
        <v>21</v>
      </c>
      <c r="G177" s="67"/>
      <c r="H177" s="159" t="s">
        <v>402</v>
      </c>
      <c r="I177" s="159"/>
      <c r="J177" s="69">
        <v>91.01</v>
      </c>
    </row>
    <row r="178" spans="1:10" ht="30" customHeight="1" thickBot="1">
      <c r="A178" s="70"/>
      <c r="B178" s="71"/>
      <c r="C178" s="71"/>
      <c r="D178" s="71"/>
      <c r="E178" s="71"/>
      <c r="F178" s="71"/>
      <c r="G178" s="71" t="s">
        <v>403</v>
      </c>
      <c r="H178" s="72">
        <v>1268.23</v>
      </c>
      <c r="I178" s="71" t="s">
        <v>404</v>
      </c>
      <c r="J178" s="73">
        <v>115421.61</v>
      </c>
    </row>
    <row r="179" spans="1:10" ht="1.05" customHeight="1" thickTop="1">
      <c r="A179" s="74"/>
      <c r="B179" s="47"/>
      <c r="C179" s="47"/>
      <c r="D179" s="47"/>
      <c r="E179" s="47"/>
      <c r="F179" s="47"/>
      <c r="G179" s="47"/>
      <c r="H179" s="47"/>
      <c r="I179" s="47"/>
      <c r="J179" s="75"/>
    </row>
    <row r="180" spans="1:10" ht="18" customHeight="1">
      <c r="A180" s="60" t="s">
        <v>78</v>
      </c>
      <c r="B180" s="35" t="s">
        <v>1</v>
      </c>
      <c r="C180" s="34" t="s">
        <v>2</v>
      </c>
      <c r="D180" s="34" t="s">
        <v>3</v>
      </c>
      <c r="E180" s="155" t="s">
        <v>388</v>
      </c>
      <c r="F180" s="155"/>
      <c r="G180" s="36" t="s">
        <v>4</v>
      </c>
      <c r="H180" s="35" t="s">
        <v>5</v>
      </c>
      <c r="I180" s="35" t="s">
        <v>6</v>
      </c>
      <c r="J180" s="61" t="s">
        <v>8</v>
      </c>
    </row>
    <row r="181" spans="1:10" ht="25.95" customHeight="1">
      <c r="A181" s="62" t="s">
        <v>389</v>
      </c>
      <c r="B181" s="38" t="s">
        <v>79</v>
      </c>
      <c r="C181" s="37" t="s">
        <v>80</v>
      </c>
      <c r="D181" s="37" t="s">
        <v>81</v>
      </c>
      <c r="E181" s="156" t="s">
        <v>489</v>
      </c>
      <c r="F181" s="156"/>
      <c r="G181" s="39" t="s">
        <v>82</v>
      </c>
      <c r="H181" s="40">
        <v>1</v>
      </c>
      <c r="I181" s="41">
        <v>57.45</v>
      </c>
      <c r="J181" s="63">
        <v>57.45</v>
      </c>
    </row>
    <row r="182" spans="1:10" ht="52.05" customHeight="1">
      <c r="A182" s="64" t="s">
        <v>391</v>
      </c>
      <c r="B182" s="43" t="s">
        <v>490</v>
      </c>
      <c r="C182" s="42" t="s">
        <v>80</v>
      </c>
      <c r="D182" s="42" t="s">
        <v>491</v>
      </c>
      <c r="E182" s="157" t="s">
        <v>394</v>
      </c>
      <c r="F182" s="157"/>
      <c r="G182" s="44" t="s">
        <v>38</v>
      </c>
      <c r="H182" s="45">
        <v>1.9E-3</v>
      </c>
      <c r="I182" s="46">
        <v>705.35</v>
      </c>
      <c r="J182" s="65">
        <v>1.34</v>
      </c>
    </row>
    <row r="183" spans="1:10" ht="24" customHeight="1">
      <c r="A183" s="64" t="s">
        <v>391</v>
      </c>
      <c r="B183" s="43" t="s">
        <v>492</v>
      </c>
      <c r="C183" s="42" t="s">
        <v>80</v>
      </c>
      <c r="D183" s="42" t="s">
        <v>458</v>
      </c>
      <c r="E183" s="157" t="s">
        <v>394</v>
      </c>
      <c r="F183" s="157"/>
      <c r="G183" s="44" t="s">
        <v>395</v>
      </c>
      <c r="H183" s="45">
        <v>6.8000000000000005E-2</v>
      </c>
      <c r="I183" s="46">
        <v>22.81</v>
      </c>
      <c r="J183" s="65">
        <v>1.55</v>
      </c>
    </row>
    <row r="184" spans="1:10" ht="24" customHeight="1">
      <c r="A184" s="64" t="s">
        <v>391</v>
      </c>
      <c r="B184" s="43" t="s">
        <v>493</v>
      </c>
      <c r="C184" s="42" t="s">
        <v>80</v>
      </c>
      <c r="D184" s="42" t="s">
        <v>409</v>
      </c>
      <c r="E184" s="157" t="s">
        <v>394</v>
      </c>
      <c r="F184" s="157"/>
      <c r="G184" s="44" t="s">
        <v>395</v>
      </c>
      <c r="H184" s="45">
        <v>9.4E-2</v>
      </c>
      <c r="I184" s="46">
        <v>18.16</v>
      </c>
      <c r="J184" s="65">
        <v>1.7</v>
      </c>
    </row>
    <row r="185" spans="1:10" ht="25.95" customHeight="1">
      <c r="A185" s="64" t="s">
        <v>391</v>
      </c>
      <c r="B185" s="43" t="s">
        <v>494</v>
      </c>
      <c r="C185" s="42" t="s">
        <v>80</v>
      </c>
      <c r="D185" s="42" t="s">
        <v>495</v>
      </c>
      <c r="E185" s="157" t="s">
        <v>489</v>
      </c>
      <c r="F185" s="157"/>
      <c r="G185" s="44" t="s">
        <v>23</v>
      </c>
      <c r="H185" s="45">
        <v>0.217</v>
      </c>
      <c r="I185" s="46">
        <v>130.58000000000001</v>
      </c>
      <c r="J185" s="65">
        <v>28.33</v>
      </c>
    </row>
    <row r="186" spans="1:10" ht="25.95" customHeight="1">
      <c r="A186" s="64" t="s">
        <v>391</v>
      </c>
      <c r="B186" s="43" t="s">
        <v>496</v>
      </c>
      <c r="C186" s="42" t="s">
        <v>80</v>
      </c>
      <c r="D186" s="42" t="s">
        <v>497</v>
      </c>
      <c r="E186" s="157" t="s">
        <v>489</v>
      </c>
      <c r="F186" s="157"/>
      <c r="G186" s="44" t="s">
        <v>419</v>
      </c>
      <c r="H186" s="45">
        <v>0.79</v>
      </c>
      <c r="I186" s="46">
        <v>11.69</v>
      </c>
      <c r="J186" s="65">
        <v>9.23</v>
      </c>
    </row>
    <row r="187" spans="1:10" ht="39" customHeight="1">
      <c r="A187" s="64" t="s">
        <v>391</v>
      </c>
      <c r="B187" s="43" t="s">
        <v>498</v>
      </c>
      <c r="C187" s="42" t="s">
        <v>80</v>
      </c>
      <c r="D187" s="42" t="s">
        <v>499</v>
      </c>
      <c r="E187" s="157" t="s">
        <v>489</v>
      </c>
      <c r="F187" s="157"/>
      <c r="G187" s="44" t="s">
        <v>38</v>
      </c>
      <c r="H187" s="45">
        <v>2.4E-2</v>
      </c>
      <c r="I187" s="46">
        <v>580.82000000000005</v>
      </c>
      <c r="J187" s="65">
        <v>13.93</v>
      </c>
    </row>
    <row r="188" spans="1:10" ht="25.95" customHeight="1">
      <c r="A188" s="76" t="s">
        <v>410</v>
      </c>
      <c r="B188" s="49" t="s">
        <v>500</v>
      </c>
      <c r="C188" s="48" t="s">
        <v>80</v>
      </c>
      <c r="D188" s="48" t="s">
        <v>501</v>
      </c>
      <c r="E188" s="158" t="s">
        <v>413</v>
      </c>
      <c r="F188" s="158"/>
      <c r="G188" s="50" t="s">
        <v>484</v>
      </c>
      <c r="H188" s="51">
        <v>7.0000000000000001E-3</v>
      </c>
      <c r="I188" s="52">
        <v>7.96</v>
      </c>
      <c r="J188" s="77">
        <v>0.05</v>
      </c>
    </row>
    <row r="189" spans="1:10" ht="39" customHeight="1">
      <c r="A189" s="76" t="s">
        <v>410</v>
      </c>
      <c r="B189" s="49" t="s">
        <v>502</v>
      </c>
      <c r="C189" s="48" t="s">
        <v>80</v>
      </c>
      <c r="D189" s="48" t="s">
        <v>503</v>
      </c>
      <c r="E189" s="158" t="s">
        <v>413</v>
      </c>
      <c r="F189" s="158"/>
      <c r="G189" s="50" t="s">
        <v>133</v>
      </c>
      <c r="H189" s="51">
        <v>6</v>
      </c>
      <c r="I189" s="52">
        <v>0.22</v>
      </c>
      <c r="J189" s="77">
        <v>1.32</v>
      </c>
    </row>
    <row r="190" spans="1:10">
      <c r="A190" s="66"/>
      <c r="B190" s="67"/>
      <c r="C190" s="67"/>
      <c r="D190" s="67"/>
      <c r="E190" s="67" t="s">
        <v>398</v>
      </c>
      <c r="F190" s="68">
        <v>4.1604437806699384</v>
      </c>
      <c r="G190" s="67" t="s">
        <v>399</v>
      </c>
      <c r="H190" s="68">
        <v>3.64</v>
      </c>
      <c r="I190" s="67" t="s">
        <v>400</v>
      </c>
      <c r="J190" s="69">
        <v>7.8</v>
      </c>
    </row>
    <row r="191" spans="1:10">
      <c r="A191" s="66"/>
      <c r="B191" s="67"/>
      <c r="C191" s="67"/>
      <c r="D191" s="67"/>
      <c r="E191" s="67" t="s">
        <v>401</v>
      </c>
      <c r="F191" s="68">
        <v>17.23</v>
      </c>
      <c r="G191" s="67"/>
      <c r="H191" s="159" t="s">
        <v>402</v>
      </c>
      <c r="I191" s="159"/>
      <c r="J191" s="69">
        <v>74.680000000000007</v>
      </c>
    </row>
    <row r="192" spans="1:10" ht="30" customHeight="1" thickBot="1">
      <c r="A192" s="70"/>
      <c r="B192" s="71"/>
      <c r="C192" s="71"/>
      <c r="D192" s="71"/>
      <c r="E192" s="71"/>
      <c r="F192" s="71"/>
      <c r="G192" s="71" t="s">
        <v>403</v>
      </c>
      <c r="H192" s="72">
        <v>180</v>
      </c>
      <c r="I192" s="71" t="s">
        <v>404</v>
      </c>
      <c r="J192" s="73">
        <v>13442.4</v>
      </c>
    </row>
    <row r="193" spans="1:10" ht="1.05" customHeight="1" thickTop="1">
      <c r="A193" s="74"/>
      <c r="B193" s="47"/>
      <c r="C193" s="47"/>
      <c r="D193" s="47"/>
      <c r="E193" s="47"/>
      <c r="F193" s="47"/>
      <c r="G193" s="47"/>
      <c r="H193" s="47"/>
      <c r="I193" s="47"/>
      <c r="J193" s="75"/>
    </row>
    <row r="194" spans="1:10" ht="18" customHeight="1">
      <c r="A194" s="60" t="s">
        <v>83</v>
      </c>
      <c r="B194" s="35" t="s">
        <v>1</v>
      </c>
      <c r="C194" s="34" t="s">
        <v>2</v>
      </c>
      <c r="D194" s="34" t="s">
        <v>3</v>
      </c>
      <c r="E194" s="155" t="s">
        <v>388</v>
      </c>
      <c r="F194" s="155"/>
      <c r="G194" s="36" t="s">
        <v>4</v>
      </c>
      <c r="H194" s="35" t="s">
        <v>5</v>
      </c>
      <c r="I194" s="35" t="s">
        <v>6</v>
      </c>
      <c r="J194" s="61" t="s">
        <v>8</v>
      </c>
    </row>
    <row r="195" spans="1:10" ht="25.95" customHeight="1">
      <c r="A195" s="62" t="s">
        <v>389</v>
      </c>
      <c r="B195" s="38" t="s">
        <v>84</v>
      </c>
      <c r="C195" s="37" t="s">
        <v>80</v>
      </c>
      <c r="D195" s="37" t="s">
        <v>85</v>
      </c>
      <c r="E195" s="156" t="s">
        <v>489</v>
      </c>
      <c r="F195" s="156"/>
      <c r="G195" s="39" t="s">
        <v>82</v>
      </c>
      <c r="H195" s="40">
        <v>1</v>
      </c>
      <c r="I195" s="41">
        <v>33.1</v>
      </c>
      <c r="J195" s="63">
        <v>33.1</v>
      </c>
    </row>
    <row r="196" spans="1:10" ht="52.05" customHeight="1">
      <c r="A196" s="64" t="s">
        <v>391</v>
      </c>
      <c r="B196" s="43" t="s">
        <v>490</v>
      </c>
      <c r="C196" s="42" t="s">
        <v>80</v>
      </c>
      <c r="D196" s="42" t="s">
        <v>491</v>
      </c>
      <c r="E196" s="157" t="s">
        <v>394</v>
      </c>
      <c r="F196" s="157"/>
      <c r="G196" s="44" t="s">
        <v>38</v>
      </c>
      <c r="H196" s="45">
        <v>1.9E-3</v>
      </c>
      <c r="I196" s="46">
        <v>705.35</v>
      </c>
      <c r="J196" s="65">
        <v>1.34</v>
      </c>
    </row>
    <row r="197" spans="1:10" ht="24" customHeight="1">
      <c r="A197" s="64" t="s">
        <v>391</v>
      </c>
      <c r="B197" s="43" t="s">
        <v>492</v>
      </c>
      <c r="C197" s="42" t="s">
        <v>80</v>
      </c>
      <c r="D197" s="42" t="s">
        <v>458</v>
      </c>
      <c r="E197" s="157" t="s">
        <v>394</v>
      </c>
      <c r="F197" s="157"/>
      <c r="G197" s="44" t="s">
        <v>395</v>
      </c>
      <c r="H197" s="45">
        <v>9.4E-2</v>
      </c>
      <c r="I197" s="46">
        <v>22.81</v>
      </c>
      <c r="J197" s="65">
        <v>2.14</v>
      </c>
    </row>
    <row r="198" spans="1:10" ht="24" customHeight="1">
      <c r="A198" s="64" t="s">
        <v>391</v>
      </c>
      <c r="B198" s="43" t="s">
        <v>493</v>
      </c>
      <c r="C198" s="42" t="s">
        <v>80</v>
      </c>
      <c r="D198" s="42" t="s">
        <v>409</v>
      </c>
      <c r="E198" s="157" t="s">
        <v>394</v>
      </c>
      <c r="F198" s="157"/>
      <c r="G198" s="44" t="s">
        <v>395</v>
      </c>
      <c r="H198" s="45">
        <v>0.107</v>
      </c>
      <c r="I198" s="46">
        <v>18.16</v>
      </c>
      <c r="J198" s="65">
        <v>1.94</v>
      </c>
    </row>
    <row r="199" spans="1:10" ht="25.95" customHeight="1">
      <c r="A199" s="64" t="s">
        <v>391</v>
      </c>
      <c r="B199" s="43" t="s">
        <v>494</v>
      </c>
      <c r="C199" s="42" t="s">
        <v>80</v>
      </c>
      <c r="D199" s="42" t="s">
        <v>495</v>
      </c>
      <c r="E199" s="157" t="s">
        <v>489</v>
      </c>
      <c r="F199" s="157"/>
      <c r="G199" s="44" t="s">
        <v>23</v>
      </c>
      <c r="H199" s="45">
        <v>0.122</v>
      </c>
      <c r="I199" s="46">
        <v>130.58000000000001</v>
      </c>
      <c r="J199" s="65">
        <v>15.93</v>
      </c>
    </row>
    <row r="200" spans="1:10" ht="25.95" customHeight="1">
      <c r="A200" s="64" t="s">
        <v>391</v>
      </c>
      <c r="B200" s="43" t="s">
        <v>504</v>
      </c>
      <c r="C200" s="42" t="s">
        <v>80</v>
      </c>
      <c r="D200" s="42" t="s">
        <v>505</v>
      </c>
      <c r="E200" s="157" t="s">
        <v>489</v>
      </c>
      <c r="F200" s="157"/>
      <c r="G200" s="44" t="s">
        <v>419</v>
      </c>
      <c r="H200" s="45">
        <v>0.308</v>
      </c>
      <c r="I200" s="46">
        <v>11.19</v>
      </c>
      <c r="J200" s="65">
        <v>3.44</v>
      </c>
    </row>
    <row r="201" spans="1:10" ht="39" customHeight="1">
      <c r="A201" s="64" t="s">
        <v>391</v>
      </c>
      <c r="B201" s="43" t="s">
        <v>498</v>
      </c>
      <c r="C201" s="42" t="s">
        <v>80</v>
      </c>
      <c r="D201" s="42" t="s">
        <v>499</v>
      </c>
      <c r="E201" s="157" t="s">
        <v>489</v>
      </c>
      <c r="F201" s="157"/>
      <c r="G201" s="44" t="s">
        <v>38</v>
      </c>
      <c r="H201" s="45">
        <v>1.2E-2</v>
      </c>
      <c r="I201" s="46">
        <v>580.82000000000005</v>
      </c>
      <c r="J201" s="65">
        <v>6.96</v>
      </c>
    </row>
    <row r="202" spans="1:10" ht="25.95" customHeight="1">
      <c r="A202" s="76" t="s">
        <v>410</v>
      </c>
      <c r="B202" s="49" t="s">
        <v>500</v>
      </c>
      <c r="C202" s="48" t="s">
        <v>80</v>
      </c>
      <c r="D202" s="48" t="s">
        <v>501</v>
      </c>
      <c r="E202" s="158" t="s">
        <v>413</v>
      </c>
      <c r="F202" s="158"/>
      <c r="G202" s="50" t="s">
        <v>484</v>
      </c>
      <c r="H202" s="51">
        <v>5.0000000000000001E-3</v>
      </c>
      <c r="I202" s="52">
        <v>7.96</v>
      </c>
      <c r="J202" s="77">
        <v>0.03</v>
      </c>
    </row>
    <row r="203" spans="1:10" ht="39" customHeight="1">
      <c r="A203" s="76" t="s">
        <v>410</v>
      </c>
      <c r="B203" s="49" t="s">
        <v>502</v>
      </c>
      <c r="C203" s="48" t="s">
        <v>80</v>
      </c>
      <c r="D203" s="48" t="s">
        <v>503</v>
      </c>
      <c r="E203" s="158" t="s">
        <v>413</v>
      </c>
      <c r="F203" s="158"/>
      <c r="G203" s="50" t="s">
        <v>133</v>
      </c>
      <c r="H203" s="51">
        <v>6</v>
      </c>
      <c r="I203" s="52">
        <v>0.22</v>
      </c>
      <c r="J203" s="77">
        <v>1.32</v>
      </c>
    </row>
    <row r="204" spans="1:10">
      <c r="A204" s="66"/>
      <c r="B204" s="67"/>
      <c r="C204" s="67"/>
      <c r="D204" s="67"/>
      <c r="E204" s="67" t="s">
        <v>398</v>
      </c>
      <c r="F204" s="68">
        <v>3.253680392575208</v>
      </c>
      <c r="G204" s="67" t="s">
        <v>399</v>
      </c>
      <c r="H204" s="68">
        <v>2.85</v>
      </c>
      <c r="I204" s="67" t="s">
        <v>400</v>
      </c>
      <c r="J204" s="69">
        <v>6.1</v>
      </c>
    </row>
    <row r="205" spans="1:10">
      <c r="A205" s="66"/>
      <c r="B205" s="67"/>
      <c r="C205" s="67"/>
      <c r="D205" s="67"/>
      <c r="E205" s="67" t="s">
        <v>401</v>
      </c>
      <c r="F205" s="68">
        <v>9.93</v>
      </c>
      <c r="G205" s="67"/>
      <c r="H205" s="159" t="s">
        <v>402</v>
      </c>
      <c r="I205" s="159"/>
      <c r="J205" s="69">
        <v>43.03</v>
      </c>
    </row>
    <row r="206" spans="1:10" ht="30" customHeight="1" thickBot="1">
      <c r="A206" s="70"/>
      <c r="B206" s="71"/>
      <c r="C206" s="71"/>
      <c r="D206" s="71"/>
      <c r="E206" s="71"/>
      <c r="F206" s="71"/>
      <c r="G206" s="71" t="s">
        <v>403</v>
      </c>
      <c r="H206" s="72">
        <v>15.8</v>
      </c>
      <c r="I206" s="71" t="s">
        <v>404</v>
      </c>
      <c r="J206" s="73">
        <v>679.87</v>
      </c>
    </row>
    <row r="207" spans="1:10" ht="1.05" customHeight="1" thickTop="1">
      <c r="A207" s="74"/>
      <c r="B207" s="47"/>
      <c r="C207" s="47"/>
      <c r="D207" s="47"/>
      <c r="E207" s="47"/>
      <c r="F207" s="47"/>
      <c r="G207" s="47"/>
      <c r="H207" s="47"/>
      <c r="I207" s="47"/>
      <c r="J207" s="75"/>
    </row>
    <row r="208" spans="1:10" ht="18" customHeight="1">
      <c r="A208" s="60" t="s">
        <v>86</v>
      </c>
      <c r="B208" s="35" t="s">
        <v>1</v>
      </c>
      <c r="C208" s="34" t="s">
        <v>2</v>
      </c>
      <c r="D208" s="34" t="s">
        <v>3</v>
      </c>
      <c r="E208" s="155" t="s">
        <v>388</v>
      </c>
      <c r="F208" s="155"/>
      <c r="G208" s="36" t="s">
        <v>4</v>
      </c>
      <c r="H208" s="35" t="s">
        <v>5</v>
      </c>
      <c r="I208" s="35" t="s">
        <v>6</v>
      </c>
      <c r="J208" s="61" t="s">
        <v>8</v>
      </c>
    </row>
    <row r="209" spans="1:10" ht="25.95" customHeight="1">
      <c r="A209" s="62" t="s">
        <v>389</v>
      </c>
      <c r="B209" s="38" t="s">
        <v>87</v>
      </c>
      <c r="C209" s="37" t="s">
        <v>21</v>
      </c>
      <c r="D209" s="37" t="s">
        <v>88</v>
      </c>
      <c r="E209" s="156" t="s">
        <v>405</v>
      </c>
      <c r="F209" s="156"/>
      <c r="G209" s="39" t="s">
        <v>23</v>
      </c>
      <c r="H209" s="40">
        <v>1</v>
      </c>
      <c r="I209" s="41">
        <v>701.48</v>
      </c>
      <c r="J209" s="63">
        <v>701.48</v>
      </c>
    </row>
    <row r="210" spans="1:10" ht="24" customHeight="1">
      <c r="A210" s="64" t="s">
        <v>391</v>
      </c>
      <c r="B210" s="43" t="s">
        <v>506</v>
      </c>
      <c r="C210" s="42" t="s">
        <v>21</v>
      </c>
      <c r="D210" s="42" t="s">
        <v>507</v>
      </c>
      <c r="E210" s="157" t="s">
        <v>405</v>
      </c>
      <c r="F210" s="157"/>
      <c r="G210" s="44" t="s">
        <v>395</v>
      </c>
      <c r="H210" s="45">
        <v>2</v>
      </c>
      <c r="I210" s="46">
        <v>22.73</v>
      </c>
      <c r="J210" s="65">
        <v>45.46</v>
      </c>
    </row>
    <row r="211" spans="1:10" ht="24" customHeight="1">
      <c r="A211" s="64" t="s">
        <v>391</v>
      </c>
      <c r="B211" s="43" t="s">
        <v>408</v>
      </c>
      <c r="C211" s="42" t="s">
        <v>21</v>
      </c>
      <c r="D211" s="42" t="s">
        <v>409</v>
      </c>
      <c r="E211" s="157" t="s">
        <v>405</v>
      </c>
      <c r="F211" s="157"/>
      <c r="G211" s="44" t="s">
        <v>395</v>
      </c>
      <c r="H211" s="45">
        <v>2</v>
      </c>
      <c r="I211" s="46">
        <v>17.96</v>
      </c>
      <c r="J211" s="65">
        <v>35.92</v>
      </c>
    </row>
    <row r="212" spans="1:10" ht="24" customHeight="1">
      <c r="A212" s="76" t="s">
        <v>410</v>
      </c>
      <c r="B212" s="49" t="s">
        <v>508</v>
      </c>
      <c r="C212" s="48" t="s">
        <v>21</v>
      </c>
      <c r="D212" s="48" t="s">
        <v>509</v>
      </c>
      <c r="E212" s="158" t="s">
        <v>413</v>
      </c>
      <c r="F212" s="158"/>
      <c r="G212" s="50" t="s">
        <v>23</v>
      </c>
      <c r="H212" s="51">
        <v>1</v>
      </c>
      <c r="I212" s="52">
        <v>562.5</v>
      </c>
      <c r="J212" s="77">
        <v>562.5</v>
      </c>
    </row>
    <row r="213" spans="1:10" ht="24" customHeight="1">
      <c r="A213" s="76" t="s">
        <v>410</v>
      </c>
      <c r="B213" s="49" t="s">
        <v>510</v>
      </c>
      <c r="C213" s="48" t="s">
        <v>21</v>
      </c>
      <c r="D213" s="48" t="s">
        <v>511</v>
      </c>
      <c r="E213" s="158" t="s">
        <v>413</v>
      </c>
      <c r="F213" s="158"/>
      <c r="G213" s="50" t="s">
        <v>512</v>
      </c>
      <c r="H213" s="51">
        <v>1</v>
      </c>
      <c r="I213" s="52">
        <v>57.6</v>
      </c>
      <c r="J213" s="77">
        <v>57.6</v>
      </c>
    </row>
    <row r="214" spans="1:10">
      <c r="A214" s="66"/>
      <c r="B214" s="67"/>
      <c r="C214" s="67"/>
      <c r="D214" s="67"/>
      <c r="E214" s="67" t="s">
        <v>398</v>
      </c>
      <c r="F214" s="68">
        <v>29.795178199999999</v>
      </c>
      <c r="G214" s="67" t="s">
        <v>399</v>
      </c>
      <c r="H214" s="68">
        <v>26.06</v>
      </c>
      <c r="I214" s="67" t="s">
        <v>400</v>
      </c>
      <c r="J214" s="69">
        <v>55.86</v>
      </c>
    </row>
    <row r="215" spans="1:10">
      <c r="A215" s="66"/>
      <c r="B215" s="67"/>
      <c r="C215" s="67"/>
      <c r="D215" s="67"/>
      <c r="E215" s="67" t="s">
        <v>401</v>
      </c>
      <c r="F215" s="68">
        <v>210.44</v>
      </c>
      <c r="G215" s="67"/>
      <c r="H215" s="159" t="s">
        <v>402</v>
      </c>
      <c r="I215" s="159"/>
      <c r="J215" s="69">
        <v>911.92</v>
      </c>
    </row>
    <row r="216" spans="1:10" ht="30" customHeight="1" thickBot="1">
      <c r="A216" s="70"/>
      <c r="B216" s="71"/>
      <c r="C216" s="71"/>
      <c r="D216" s="71"/>
      <c r="E216" s="71"/>
      <c r="F216" s="71"/>
      <c r="G216" s="71" t="s">
        <v>403</v>
      </c>
      <c r="H216" s="72">
        <v>71.47</v>
      </c>
      <c r="I216" s="71" t="s">
        <v>404</v>
      </c>
      <c r="J216" s="73">
        <v>65174.92</v>
      </c>
    </row>
    <row r="217" spans="1:10" ht="1.05" customHeight="1" thickTop="1">
      <c r="A217" s="74"/>
      <c r="B217" s="47"/>
      <c r="C217" s="47"/>
      <c r="D217" s="47"/>
      <c r="E217" s="47"/>
      <c r="F217" s="47"/>
      <c r="G217" s="47"/>
      <c r="H217" s="47"/>
      <c r="I217" s="47"/>
      <c r="J217" s="75"/>
    </row>
    <row r="218" spans="1:10" ht="24" customHeight="1">
      <c r="A218" s="58" t="s">
        <v>89</v>
      </c>
      <c r="B218" s="32"/>
      <c r="C218" s="32"/>
      <c r="D218" s="32" t="s">
        <v>90</v>
      </c>
      <c r="E218" s="32"/>
      <c r="F218" s="154"/>
      <c r="G218" s="154"/>
      <c r="H218" s="33"/>
      <c r="I218" s="32"/>
      <c r="J218" s="59">
        <v>207932.54</v>
      </c>
    </row>
    <row r="219" spans="1:10" ht="18" customHeight="1">
      <c r="A219" s="60" t="s">
        <v>91</v>
      </c>
      <c r="B219" s="35" t="s">
        <v>1</v>
      </c>
      <c r="C219" s="34" t="s">
        <v>2</v>
      </c>
      <c r="D219" s="34" t="s">
        <v>3</v>
      </c>
      <c r="E219" s="155" t="s">
        <v>388</v>
      </c>
      <c r="F219" s="155"/>
      <c r="G219" s="36" t="s">
        <v>4</v>
      </c>
      <c r="H219" s="35" t="s">
        <v>5</v>
      </c>
      <c r="I219" s="35" t="s">
        <v>6</v>
      </c>
      <c r="J219" s="61" t="s">
        <v>8</v>
      </c>
    </row>
    <row r="220" spans="1:10" ht="24" customHeight="1">
      <c r="A220" s="62" t="s">
        <v>389</v>
      </c>
      <c r="B220" s="38" t="s">
        <v>92</v>
      </c>
      <c r="C220" s="37" t="s">
        <v>21</v>
      </c>
      <c r="D220" s="37" t="s">
        <v>93</v>
      </c>
      <c r="E220" s="156" t="s">
        <v>405</v>
      </c>
      <c r="F220" s="156"/>
      <c r="G220" s="39" t="s">
        <v>23</v>
      </c>
      <c r="H220" s="40">
        <v>1</v>
      </c>
      <c r="I220" s="41">
        <v>11.56</v>
      </c>
      <c r="J220" s="63">
        <v>11.56</v>
      </c>
    </row>
    <row r="221" spans="1:10" ht="24" customHeight="1">
      <c r="A221" s="64" t="s">
        <v>391</v>
      </c>
      <c r="B221" s="43" t="s">
        <v>513</v>
      </c>
      <c r="C221" s="42" t="s">
        <v>21</v>
      </c>
      <c r="D221" s="42" t="s">
        <v>514</v>
      </c>
      <c r="E221" s="157" t="s">
        <v>405</v>
      </c>
      <c r="F221" s="157"/>
      <c r="G221" s="44" t="s">
        <v>38</v>
      </c>
      <c r="H221" s="45">
        <v>3.0000000000000001E-3</v>
      </c>
      <c r="I221" s="46">
        <v>752.3</v>
      </c>
      <c r="J221" s="65">
        <v>2.25</v>
      </c>
    </row>
    <row r="222" spans="1:10" ht="24" customHeight="1">
      <c r="A222" s="64" t="s">
        <v>391</v>
      </c>
      <c r="B222" s="43" t="s">
        <v>457</v>
      </c>
      <c r="C222" s="42" t="s">
        <v>21</v>
      </c>
      <c r="D222" s="42" t="s">
        <v>458</v>
      </c>
      <c r="E222" s="157" t="s">
        <v>405</v>
      </c>
      <c r="F222" s="157"/>
      <c r="G222" s="44" t="s">
        <v>395</v>
      </c>
      <c r="H222" s="45">
        <v>0.23</v>
      </c>
      <c r="I222" s="46">
        <v>22.54</v>
      </c>
      <c r="J222" s="65">
        <v>5.18</v>
      </c>
    </row>
    <row r="223" spans="1:10" ht="24" customHeight="1">
      <c r="A223" s="64" t="s">
        <v>391</v>
      </c>
      <c r="B223" s="43" t="s">
        <v>408</v>
      </c>
      <c r="C223" s="42" t="s">
        <v>21</v>
      </c>
      <c r="D223" s="42" t="s">
        <v>409</v>
      </c>
      <c r="E223" s="157" t="s">
        <v>405</v>
      </c>
      <c r="F223" s="157"/>
      <c r="G223" s="44" t="s">
        <v>395</v>
      </c>
      <c r="H223" s="45">
        <v>0.23</v>
      </c>
      <c r="I223" s="46">
        <v>17.96</v>
      </c>
      <c r="J223" s="65">
        <v>4.13</v>
      </c>
    </row>
    <row r="224" spans="1:10">
      <c r="A224" s="66"/>
      <c r="B224" s="67"/>
      <c r="C224" s="67"/>
      <c r="D224" s="67"/>
      <c r="E224" s="67" t="s">
        <v>398</v>
      </c>
      <c r="F224" s="68">
        <v>3.5790484318327289</v>
      </c>
      <c r="G224" s="67" t="s">
        <v>399</v>
      </c>
      <c r="H224" s="68">
        <v>3.13</v>
      </c>
      <c r="I224" s="67" t="s">
        <v>400</v>
      </c>
      <c r="J224" s="69">
        <v>6.71</v>
      </c>
    </row>
    <row r="225" spans="1:10">
      <c r="A225" s="66"/>
      <c r="B225" s="67"/>
      <c r="C225" s="67"/>
      <c r="D225" s="67"/>
      <c r="E225" s="67" t="s">
        <v>401</v>
      </c>
      <c r="F225" s="68">
        <v>3.46</v>
      </c>
      <c r="G225" s="67"/>
      <c r="H225" s="159" t="s">
        <v>402</v>
      </c>
      <c r="I225" s="159"/>
      <c r="J225" s="69">
        <v>15.02</v>
      </c>
    </row>
    <row r="226" spans="1:10" ht="30" customHeight="1" thickBot="1">
      <c r="A226" s="70"/>
      <c r="B226" s="71"/>
      <c r="C226" s="71"/>
      <c r="D226" s="71"/>
      <c r="E226" s="71"/>
      <c r="F226" s="71"/>
      <c r="G226" s="71" t="s">
        <v>403</v>
      </c>
      <c r="H226" s="72">
        <v>2536.4499999999998</v>
      </c>
      <c r="I226" s="71" t="s">
        <v>404</v>
      </c>
      <c r="J226" s="73">
        <v>38097.47</v>
      </c>
    </row>
    <row r="227" spans="1:10" ht="1.05" customHeight="1" thickTop="1">
      <c r="A227" s="74"/>
      <c r="B227" s="47"/>
      <c r="C227" s="47"/>
      <c r="D227" s="47"/>
      <c r="E227" s="47"/>
      <c r="F227" s="47"/>
      <c r="G227" s="47"/>
      <c r="H227" s="47"/>
      <c r="I227" s="47"/>
      <c r="J227" s="75"/>
    </row>
    <row r="228" spans="1:10" ht="18" customHeight="1">
      <c r="A228" s="60" t="s">
        <v>94</v>
      </c>
      <c r="B228" s="35" t="s">
        <v>1</v>
      </c>
      <c r="C228" s="34" t="s">
        <v>2</v>
      </c>
      <c r="D228" s="34" t="s">
        <v>3</v>
      </c>
      <c r="E228" s="155" t="s">
        <v>388</v>
      </c>
      <c r="F228" s="155"/>
      <c r="G228" s="36" t="s">
        <v>4</v>
      </c>
      <c r="H228" s="35" t="s">
        <v>5</v>
      </c>
      <c r="I228" s="35" t="s">
        <v>6</v>
      </c>
      <c r="J228" s="61" t="s">
        <v>8</v>
      </c>
    </row>
    <row r="229" spans="1:10" ht="24" customHeight="1">
      <c r="A229" s="62" t="s">
        <v>389</v>
      </c>
      <c r="B229" s="38" t="s">
        <v>95</v>
      </c>
      <c r="C229" s="37" t="s">
        <v>21</v>
      </c>
      <c r="D229" s="37" t="s">
        <v>96</v>
      </c>
      <c r="E229" s="156" t="s">
        <v>405</v>
      </c>
      <c r="F229" s="156"/>
      <c r="G229" s="39" t="s">
        <v>23</v>
      </c>
      <c r="H229" s="40">
        <v>1</v>
      </c>
      <c r="I229" s="41">
        <v>47.3</v>
      </c>
      <c r="J229" s="63">
        <v>47.3</v>
      </c>
    </row>
    <row r="230" spans="1:10" ht="24" customHeight="1">
      <c r="A230" s="64" t="s">
        <v>391</v>
      </c>
      <c r="B230" s="43" t="s">
        <v>485</v>
      </c>
      <c r="C230" s="42" t="s">
        <v>21</v>
      </c>
      <c r="D230" s="42" t="s">
        <v>486</v>
      </c>
      <c r="E230" s="157" t="s">
        <v>405</v>
      </c>
      <c r="F230" s="157"/>
      <c r="G230" s="44" t="s">
        <v>38</v>
      </c>
      <c r="H230" s="45">
        <v>2.5000000000000001E-2</v>
      </c>
      <c r="I230" s="46">
        <v>479.56</v>
      </c>
      <c r="J230" s="65">
        <v>11.98</v>
      </c>
    </row>
    <row r="231" spans="1:10" ht="24" customHeight="1">
      <c r="A231" s="64" t="s">
        <v>391</v>
      </c>
      <c r="B231" s="43" t="s">
        <v>515</v>
      </c>
      <c r="C231" s="42" t="s">
        <v>21</v>
      </c>
      <c r="D231" s="42" t="s">
        <v>516</v>
      </c>
      <c r="E231" s="157" t="s">
        <v>405</v>
      </c>
      <c r="F231" s="157"/>
      <c r="G231" s="44" t="s">
        <v>395</v>
      </c>
      <c r="H231" s="45">
        <v>0.87</v>
      </c>
      <c r="I231" s="46">
        <v>18.079999999999998</v>
      </c>
      <c r="J231" s="65">
        <v>15.72</v>
      </c>
    </row>
    <row r="232" spans="1:10" ht="24" customHeight="1">
      <c r="A232" s="64" t="s">
        <v>391</v>
      </c>
      <c r="B232" s="43" t="s">
        <v>457</v>
      </c>
      <c r="C232" s="42" t="s">
        <v>21</v>
      </c>
      <c r="D232" s="42" t="s">
        <v>458</v>
      </c>
      <c r="E232" s="157" t="s">
        <v>405</v>
      </c>
      <c r="F232" s="157"/>
      <c r="G232" s="44" t="s">
        <v>395</v>
      </c>
      <c r="H232" s="45">
        <v>0.87</v>
      </c>
      <c r="I232" s="46">
        <v>22.54</v>
      </c>
      <c r="J232" s="65">
        <v>19.600000000000001</v>
      </c>
    </row>
    <row r="233" spans="1:10">
      <c r="A233" s="66"/>
      <c r="B233" s="67"/>
      <c r="C233" s="67"/>
      <c r="D233" s="67"/>
      <c r="E233" s="67" t="s">
        <v>398</v>
      </c>
      <c r="F233" s="68">
        <v>14.102837636014508</v>
      </c>
      <c r="G233" s="67" t="s">
        <v>399</v>
      </c>
      <c r="H233" s="68">
        <v>12.34</v>
      </c>
      <c r="I233" s="67" t="s">
        <v>400</v>
      </c>
      <c r="J233" s="69">
        <v>26.44</v>
      </c>
    </row>
    <row r="234" spans="1:10">
      <c r="A234" s="66"/>
      <c r="B234" s="67"/>
      <c r="C234" s="67"/>
      <c r="D234" s="67"/>
      <c r="E234" s="67" t="s">
        <v>401</v>
      </c>
      <c r="F234" s="68">
        <v>14.19</v>
      </c>
      <c r="G234" s="67"/>
      <c r="H234" s="159" t="s">
        <v>402</v>
      </c>
      <c r="I234" s="159"/>
      <c r="J234" s="69">
        <v>61.49</v>
      </c>
    </row>
    <row r="235" spans="1:10" ht="30" customHeight="1" thickBot="1">
      <c r="A235" s="70"/>
      <c r="B235" s="71"/>
      <c r="C235" s="71"/>
      <c r="D235" s="71"/>
      <c r="E235" s="71"/>
      <c r="F235" s="71"/>
      <c r="G235" s="71" t="s">
        <v>403</v>
      </c>
      <c r="H235" s="72">
        <v>2418.81</v>
      </c>
      <c r="I235" s="71" t="s">
        <v>404</v>
      </c>
      <c r="J235" s="73">
        <v>148732.62</v>
      </c>
    </row>
    <row r="236" spans="1:10" ht="1.05" customHeight="1" thickTop="1">
      <c r="A236" s="74"/>
      <c r="B236" s="47"/>
      <c r="C236" s="47"/>
      <c r="D236" s="47"/>
      <c r="E236" s="47"/>
      <c r="F236" s="47"/>
      <c r="G236" s="47"/>
      <c r="H236" s="47"/>
      <c r="I236" s="47"/>
      <c r="J236" s="75"/>
    </row>
    <row r="237" spans="1:10" ht="18" customHeight="1">
      <c r="A237" s="60" t="s">
        <v>97</v>
      </c>
      <c r="B237" s="35" t="s">
        <v>1</v>
      </c>
      <c r="C237" s="34" t="s">
        <v>2</v>
      </c>
      <c r="D237" s="34" t="s">
        <v>3</v>
      </c>
      <c r="E237" s="155" t="s">
        <v>388</v>
      </c>
      <c r="F237" s="155"/>
      <c r="G237" s="36" t="s">
        <v>4</v>
      </c>
      <c r="H237" s="35" t="s">
        <v>5</v>
      </c>
      <c r="I237" s="35" t="s">
        <v>6</v>
      </c>
      <c r="J237" s="61" t="s">
        <v>8</v>
      </c>
    </row>
    <row r="238" spans="1:10" ht="24" customHeight="1">
      <c r="A238" s="62" t="s">
        <v>389</v>
      </c>
      <c r="B238" s="38" t="s">
        <v>98</v>
      </c>
      <c r="C238" s="37" t="s">
        <v>21</v>
      </c>
      <c r="D238" s="37" t="s">
        <v>99</v>
      </c>
      <c r="E238" s="156" t="s">
        <v>405</v>
      </c>
      <c r="F238" s="156"/>
      <c r="G238" s="39" t="s">
        <v>23</v>
      </c>
      <c r="H238" s="40">
        <v>1</v>
      </c>
      <c r="I238" s="41">
        <v>88.31</v>
      </c>
      <c r="J238" s="63">
        <v>88.31</v>
      </c>
    </row>
    <row r="239" spans="1:10" ht="24" customHeight="1">
      <c r="A239" s="64" t="s">
        <v>391</v>
      </c>
      <c r="B239" s="43" t="s">
        <v>457</v>
      </c>
      <c r="C239" s="42" t="s">
        <v>21</v>
      </c>
      <c r="D239" s="42" t="s">
        <v>458</v>
      </c>
      <c r="E239" s="157" t="s">
        <v>405</v>
      </c>
      <c r="F239" s="157"/>
      <c r="G239" s="44" t="s">
        <v>395</v>
      </c>
      <c r="H239" s="45">
        <v>1.2</v>
      </c>
      <c r="I239" s="46">
        <v>22.54</v>
      </c>
      <c r="J239" s="65">
        <v>27.04</v>
      </c>
    </row>
    <row r="240" spans="1:10" ht="24" customHeight="1">
      <c r="A240" s="64" t="s">
        <v>391</v>
      </c>
      <c r="B240" s="43" t="s">
        <v>408</v>
      </c>
      <c r="C240" s="42" t="s">
        <v>21</v>
      </c>
      <c r="D240" s="42" t="s">
        <v>409</v>
      </c>
      <c r="E240" s="157" t="s">
        <v>405</v>
      </c>
      <c r="F240" s="157"/>
      <c r="G240" s="44" t="s">
        <v>395</v>
      </c>
      <c r="H240" s="45">
        <v>0.6</v>
      </c>
      <c r="I240" s="46">
        <v>17.96</v>
      </c>
      <c r="J240" s="65">
        <v>10.77</v>
      </c>
    </row>
    <row r="241" spans="1:10" ht="24" customHeight="1">
      <c r="A241" s="76" t="s">
        <v>410</v>
      </c>
      <c r="B241" s="49" t="s">
        <v>517</v>
      </c>
      <c r="C241" s="48" t="s">
        <v>21</v>
      </c>
      <c r="D241" s="48" t="s">
        <v>518</v>
      </c>
      <c r="E241" s="158" t="s">
        <v>413</v>
      </c>
      <c r="F241" s="158"/>
      <c r="G241" s="50" t="s">
        <v>419</v>
      </c>
      <c r="H241" s="51">
        <v>5</v>
      </c>
      <c r="I241" s="52">
        <v>0.88</v>
      </c>
      <c r="J241" s="77">
        <v>4.4000000000000004</v>
      </c>
    </row>
    <row r="242" spans="1:10" ht="24" customHeight="1">
      <c r="A242" s="76" t="s">
        <v>410</v>
      </c>
      <c r="B242" s="49" t="s">
        <v>519</v>
      </c>
      <c r="C242" s="48" t="s">
        <v>21</v>
      </c>
      <c r="D242" s="48" t="s">
        <v>520</v>
      </c>
      <c r="E242" s="158" t="s">
        <v>413</v>
      </c>
      <c r="F242" s="158"/>
      <c r="G242" s="50" t="s">
        <v>419</v>
      </c>
      <c r="H242" s="51">
        <v>1.2</v>
      </c>
      <c r="I242" s="52">
        <v>5.26</v>
      </c>
      <c r="J242" s="77">
        <v>6.31</v>
      </c>
    </row>
    <row r="243" spans="1:10" ht="24" customHeight="1">
      <c r="A243" s="76" t="s">
        <v>410</v>
      </c>
      <c r="B243" s="49" t="s">
        <v>521</v>
      </c>
      <c r="C243" s="48" t="s">
        <v>21</v>
      </c>
      <c r="D243" s="48" t="s">
        <v>99</v>
      </c>
      <c r="E243" s="158" t="s">
        <v>413</v>
      </c>
      <c r="F243" s="158"/>
      <c r="G243" s="50" t="s">
        <v>23</v>
      </c>
      <c r="H243" s="51">
        <v>1.05</v>
      </c>
      <c r="I243" s="52">
        <v>37.9</v>
      </c>
      <c r="J243" s="77">
        <v>39.79</v>
      </c>
    </row>
    <row r="244" spans="1:10">
      <c r="A244" s="66"/>
      <c r="B244" s="67"/>
      <c r="C244" s="67"/>
      <c r="D244" s="67"/>
      <c r="E244" s="67" t="s">
        <v>398</v>
      </c>
      <c r="F244" s="68">
        <v>14.028163004053766</v>
      </c>
      <c r="G244" s="67" t="s">
        <v>399</v>
      </c>
      <c r="H244" s="68">
        <v>12.27</v>
      </c>
      <c r="I244" s="67" t="s">
        <v>400</v>
      </c>
      <c r="J244" s="69">
        <v>26.3</v>
      </c>
    </row>
    <row r="245" spans="1:10">
      <c r="A245" s="66"/>
      <c r="B245" s="67"/>
      <c r="C245" s="67"/>
      <c r="D245" s="67"/>
      <c r="E245" s="67" t="s">
        <v>401</v>
      </c>
      <c r="F245" s="68">
        <v>26.49</v>
      </c>
      <c r="G245" s="67"/>
      <c r="H245" s="159" t="s">
        <v>402</v>
      </c>
      <c r="I245" s="159"/>
      <c r="J245" s="69">
        <v>114.8</v>
      </c>
    </row>
    <row r="246" spans="1:10" ht="30" customHeight="1" thickBot="1">
      <c r="A246" s="70"/>
      <c r="B246" s="71"/>
      <c r="C246" s="71"/>
      <c r="D246" s="71"/>
      <c r="E246" s="71"/>
      <c r="F246" s="71"/>
      <c r="G246" s="71" t="s">
        <v>403</v>
      </c>
      <c r="H246" s="72">
        <v>130</v>
      </c>
      <c r="I246" s="71" t="s">
        <v>404</v>
      </c>
      <c r="J246" s="73">
        <v>14924</v>
      </c>
    </row>
    <row r="247" spans="1:10" ht="1.05" customHeight="1" thickTop="1">
      <c r="A247" s="74"/>
      <c r="B247" s="47"/>
      <c r="C247" s="47"/>
      <c r="D247" s="47"/>
      <c r="E247" s="47"/>
      <c r="F247" s="47"/>
      <c r="G247" s="47"/>
      <c r="H247" s="47"/>
      <c r="I247" s="47"/>
      <c r="J247" s="75"/>
    </row>
    <row r="248" spans="1:10" ht="18" customHeight="1">
      <c r="A248" s="60" t="s">
        <v>100</v>
      </c>
      <c r="B248" s="35" t="s">
        <v>1</v>
      </c>
      <c r="C248" s="34" t="s">
        <v>2</v>
      </c>
      <c r="D248" s="34" t="s">
        <v>3</v>
      </c>
      <c r="E248" s="155" t="s">
        <v>388</v>
      </c>
      <c r="F248" s="155"/>
      <c r="G248" s="36" t="s">
        <v>4</v>
      </c>
      <c r="H248" s="35" t="s">
        <v>5</v>
      </c>
      <c r="I248" s="35" t="s">
        <v>6</v>
      </c>
      <c r="J248" s="61" t="s">
        <v>8</v>
      </c>
    </row>
    <row r="249" spans="1:10" ht="24" customHeight="1">
      <c r="A249" s="62" t="s">
        <v>389</v>
      </c>
      <c r="B249" s="38" t="s">
        <v>101</v>
      </c>
      <c r="C249" s="37" t="s">
        <v>21</v>
      </c>
      <c r="D249" s="37" t="s">
        <v>102</v>
      </c>
      <c r="E249" s="156" t="s">
        <v>405</v>
      </c>
      <c r="F249" s="156"/>
      <c r="G249" s="39" t="s">
        <v>23</v>
      </c>
      <c r="H249" s="40">
        <v>1</v>
      </c>
      <c r="I249" s="41">
        <v>40.4</v>
      </c>
      <c r="J249" s="63">
        <v>40.4</v>
      </c>
    </row>
    <row r="250" spans="1:10" ht="24" customHeight="1">
      <c r="A250" s="64" t="s">
        <v>391</v>
      </c>
      <c r="B250" s="43" t="s">
        <v>485</v>
      </c>
      <c r="C250" s="42" t="s">
        <v>21</v>
      </c>
      <c r="D250" s="42" t="s">
        <v>486</v>
      </c>
      <c r="E250" s="157" t="s">
        <v>405</v>
      </c>
      <c r="F250" s="157"/>
      <c r="G250" s="44" t="s">
        <v>38</v>
      </c>
      <c r="H250" s="45">
        <v>2.5000000000000001E-2</v>
      </c>
      <c r="I250" s="46">
        <v>479.56</v>
      </c>
      <c r="J250" s="65">
        <v>11.98</v>
      </c>
    </row>
    <row r="251" spans="1:10" ht="24" customHeight="1">
      <c r="A251" s="64" t="s">
        <v>391</v>
      </c>
      <c r="B251" s="43" t="s">
        <v>515</v>
      </c>
      <c r="C251" s="42" t="s">
        <v>21</v>
      </c>
      <c r="D251" s="42" t="s">
        <v>516</v>
      </c>
      <c r="E251" s="157" t="s">
        <v>405</v>
      </c>
      <c r="F251" s="157"/>
      <c r="G251" s="44" t="s">
        <v>395</v>
      </c>
      <c r="H251" s="45">
        <v>0.7</v>
      </c>
      <c r="I251" s="46">
        <v>18.079999999999998</v>
      </c>
      <c r="J251" s="65">
        <v>12.65</v>
      </c>
    </row>
    <row r="252" spans="1:10" ht="24" customHeight="1">
      <c r="A252" s="64" t="s">
        <v>391</v>
      </c>
      <c r="B252" s="43" t="s">
        <v>457</v>
      </c>
      <c r="C252" s="42" t="s">
        <v>21</v>
      </c>
      <c r="D252" s="42" t="s">
        <v>458</v>
      </c>
      <c r="E252" s="157" t="s">
        <v>405</v>
      </c>
      <c r="F252" s="157"/>
      <c r="G252" s="44" t="s">
        <v>395</v>
      </c>
      <c r="H252" s="45">
        <v>0.7</v>
      </c>
      <c r="I252" s="46">
        <v>22.54</v>
      </c>
      <c r="J252" s="65">
        <v>15.77</v>
      </c>
    </row>
    <row r="253" spans="1:10">
      <c r="A253" s="66"/>
      <c r="B253" s="67"/>
      <c r="C253" s="67"/>
      <c r="D253" s="67"/>
      <c r="E253" s="67" t="s">
        <v>398</v>
      </c>
      <c r="F253" s="68">
        <v>11.590569660763816</v>
      </c>
      <c r="G253" s="67" t="s">
        <v>399</v>
      </c>
      <c r="H253" s="68">
        <v>10.14</v>
      </c>
      <c r="I253" s="67" t="s">
        <v>400</v>
      </c>
      <c r="J253" s="69">
        <v>21.73</v>
      </c>
    </row>
    <row r="254" spans="1:10">
      <c r="A254" s="66"/>
      <c r="B254" s="67"/>
      <c r="C254" s="67"/>
      <c r="D254" s="67"/>
      <c r="E254" s="67" t="s">
        <v>401</v>
      </c>
      <c r="F254" s="68">
        <v>12.12</v>
      </c>
      <c r="G254" s="67"/>
      <c r="H254" s="159" t="s">
        <v>402</v>
      </c>
      <c r="I254" s="159"/>
      <c r="J254" s="69">
        <v>52.52</v>
      </c>
    </row>
    <row r="255" spans="1:10" ht="30" customHeight="1" thickBot="1">
      <c r="A255" s="70"/>
      <c r="B255" s="71"/>
      <c r="C255" s="71"/>
      <c r="D255" s="71"/>
      <c r="E255" s="71"/>
      <c r="F255" s="71"/>
      <c r="G255" s="71" t="s">
        <v>403</v>
      </c>
      <c r="H255" s="72">
        <v>117.64</v>
      </c>
      <c r="I255" s="71" t="s">
        <v>404</v>
      </c>
      <c r="J255" s="73">
        <v>6178.45</v>
      </c>
    </row>
    <row r="256" spans="1:10" ht="1.05" customHeight="1" thickTop="1">
      <c r="A256" s="74"/>
      <c r="B256" s="47"/>
      <c r="C256" s="47"/>
      <c r="D256" s="47"/>
      <c r="E256" s="47"/>
      <c r="F256" s="47"/>
      <c r="G256" s="47"/>
      <c r="H256" s="47"/>
      <c r="I256" s="47"/>
      <c r="J256" s="75"/>
    </row>
    <row r="257" spans="1:10" ht="24" customHeight="1">
      <c r="A257" s="58" t="s">
        <v>103</v>
      </c>
      <c r="B257" s="32"/>
      <c r="C257" s="32"/>
      <c r="D257" s="32" t="s">
        <v>104</v>
      </c>
      <c r="E257" s="32"/>
      <c r="F257" s="154"/>
      <c r="G257" s="154"/>
      <c r="H257" s="33"/>
      <c r="I257" s="32"/>
      <c r="J257" s="59">
        <v>331414.78999999998</v>
      </c>
    </row>
    <row r="258" spans="1:10" ht="18" customHeight="1">
      <c r="A258" s="60" t="s">
        <v>105</v>
      </c>
      <c r="B258" s="35" t="s">
        <v>1</v>
      </c>
      <c r="C258" s="34" t="s">
        <v>2</v>
      </c>
      <c r="D258" s="34" t="s">
        <v>3</v>
      </c>
      <c r="E258" s="155" t="s">
        <v>388</v>
      </c>
      <c r="F258" s="155"/>
      <c r="G258" s="36" t="s">
        <v>4</v>
      </c>
      <c r="H258" s="35" t="s">
        <v>5</v>
      </c>
      <c r="I258" s="35" t="s">
        <v>6</v>
      </c>
      <c r="J258" s="61" t="s">
        <v>8</v>
      </c>
    </row>
    <row r="259" spans="1:10" ht="24" customHeight="1">
      <c r="A259" s="62" t="s">
        <v>389</v>
      </c>
      <c r="B259" s="38" t="s">
        <v>106</v>
      </c>
      <c r="C259" s="37" t="s">
        <v>21</v>
      </c>
      <c r="D259" s="37" t="s">
        <v>107</v>
      </c>
      <c r="E259" s="156" t="s">
        <v>405</v>
      </c>
      <c r="F259" s="156"/>
      <c r="G259" s="39" t="s">
        <v>23</v>
      </c>
      <c r="H259" s="40">
        <v>1</v>
      </c>
      <c r="I259" s="41">
        <v>75.430000000000007</v>
      </c>
      <c r="J259" s="63">
        <v>75.430000000000007</v>
      </c>
    </row>
    <row r="260" spans="1:10" ht="24" customHeight="1">
      <c r="A260" s="64" t="s">
        <v>391</v>
      </c>
      <c r="B260" s="43" t="s">
        <v>457</v>
      </c>
      <c r="C260" s="42" t="s">
        <v>21</v>
      </c>
      <c r="D260" s="42" t="s">
        <v>458</v>
      </c>
      <c r="E260" s="157" t="s">
        <v>405</v>
      </c>
      <c r="F260" s="157"/>
      <c r="G260" s="44" t="s">
        <v>395</v>
      </c>
      <c r="H260" s="45">
        <v>0.4</v>
      </c>
      <c r="I260" s="46">
        <v>22.54</v>
      </c>
      <c r="J260" s="65">
        <v>9.01</v>
      </c>
    </row>
    <row r="261" spans="1:10" ht="24" customHeight="1">
      <c r="A261" s="64" t="s">
        <v>391</v>
      </c>
      <c r="B261" s="43" t="s">
        <v>408</v>
      </c>
      <c r="C261" s="42" t="s">
        <v>21</v>
      </c>
      <c r="D261" s="42" t="s">
        <v>409</v>
      </c>
      <c r="E261" s="157" t="s">
        <v>405</v>
      </c>
      <c r="F261" s="157"/>
      <c r="G261" s="44" t="s">
        <v>395</v>
      </c>
      <c r="H261" s="45">
        <v>0.8</v>
      </c>
      <c r="I261" s="46">
        <v>17.96</v>
      </c>
      <c r="J261" s="65">
        <v>14.36</v>
      </c>
    </row>
    <row r="262" spans="1:10" ht="24" customHeight="1">
      <c r="A262" s="76" t="s">
        <v>410</v>
      </c>
      <c r="B262" s="49" t="s">
        <v>459</v>
      </c>
      <c r="C262" s="48" t="s">
        <v>21</v>
      </c>
      <c r="D262" s="48" t="s">
        <v>460</v>
      </c>
      <c r="E262" s="158" t="s">
        <v>413</v>
      </c>
      <c r="F262" s="158"/>
      <c r="G262" s="50" t="s">
        <v>38</v>
      </c>
      <c r="H262" s="51">
        <v>7.0000000000000007E-2</v>
      </c>
      <c r="I262" s="52">
        <v>88.82</v>
      </c>
      <c r="J262" s="77">
        <v>6.21</v>
      </c>
    </row>
    <row r="263" spans="1:10" ht="24" customHeight="1">
      <c r="A263" s="76" t="s">
        <v>410</v>
      </c>
      <c r="B263" s="49" t="s">
        <v>461</v>
      </c>
      <c r="C263" s="48" t="s">
        <v>21</v>
      </c>
      <c r="D263" s="48" t="s">
        <v>462</v>
      </c>
      <c r="E263" s="158" t="s">
        <v>413</v>
      </c>
      <c r="F263" s="158"/>
      <c r="G263" s="50" t="s">
        <v>463</v>
      </c>
      <c r="H263" s="51">
        <v>0.4</v>
      </c>
      <c r="I263" s="52">
        <v>50</v>
      </c>
      <c r="J263" s="77">
        <v>20</v>
      </c>
    </row>
    <row r="264" spans="1:10" ht="24" customHeight="1">
      <c r="A264" s="76" t="s">
        <v>410</v>
      </c>
      <c r="B264" s="49" t="s">
        <v>464</v>
      </c>
      <c r="C264" s="48" t="s">
        <v>21</v>
      </c>
      <c r="D264" s="48" t="s">
        <v>465</v>
      </c>
      <c r="E264" s="158" t="s">
        <v>413</v>
      </c>
      <c r="F264" s="158"/>
      <c r="G264" s="50" t="s">
        <v>38</v>
      </c>
      <c r="H264" s="51">
        <v>0.11</v>
      </c>
      <c r="I264" s="52">
        <v>235</v>
      </c>
      <c r="J264" s="77">
        <v>25.85</v>
      </c>
    </row>
    <row r="265" spans="1:10">
      <c r="A265" s="66"/>
      <c r="B265" s="67"/>
      <c r="C265" s="67"/>
      <c r="D265" s="67"/>
      <c r="E265" s="67" t="s">
        <v>398</v>
      </c>
      <c r="F265" s="68">
        <v>8.4008960955835281</v>
      </c>
      <c r="G265" s="67" t="s">
        <v>399</v>
      </c>
      <c r="H265" s="68">
        <v>7.35</v>
      </c>
      <c r="I265" s="67" t="s">
        <v>400</v>
      </c>
      <c r="J265" s="69">
        <v>15.75</v>
      </c>
    </row>
    <row r="266" spans="1:10">
      <c r="A266" s="66"/>
      <c r="B266" s="67"/>
      <c r="C266" s="67"/>
      <c r="D266" s="67"/>
      <c r="E266" s="67" t="s">
        <v>401</v>
      </c>
      <c r="F266" s="68">
        <v>22.62</v>
      </c>
      <c r="G266" s="67"/>
      <c r="H266" s="159" t="s">
        <v>402</v>
      </c>
      <c r="I266" s="159"/>
      <c r="J266" s="69">
        <v>98.05</v>
      </c>
    </row>
    <row r="267" spans="1:10" ht="30" customHeight="1" thickBot="1">
      <c r="A267" s="70"/>
      <c r="B267" s="71"/>
      <c r="C267" s="71"/>
      <c r="D267" s="71"/>
      <c r="E267" s="71"/>
      <c r="F267" s="71"/>
      <c r="G267" s="71" t="s">
        <v>403</v>
      </c>
      <c r="H267" s="72">
        <v>989.44</v>
      </c>
      <c r="I267" s="71" t="s">
        <v>404</v>
      </c>
      <c r="J267" s="73">
        <v>97014.59</v>
      </c>
    </row>
    <row r="268" spans="1:10" ht="1.05" customHeight="1" thickTop="1">
      <c r="A268" s="74"/>
      <c r="B268" s="47"/>
      <c r="C268" s="47"/>
      <c r="D268" s="47"/>
      <c r="E268" s="47"/>
      <c r="F268" s="47"/>
      <c r="G268" s="47"/>
      <c r="H268" s="47"/>
      <c r="I268" s="47"/>
      <c r="J268" s="75"/>
    </row>
    <row r="269" spans="1:10" ht="18" customHeight="1">
      <c r="A269" s="60" t="s">
        <v>108</v>
      </c>
      <c r="B269" s="35" t="s">
        <v>1</v>
      </c>
      <c r="C269" s="34" t="s">
        <v>2</v>
      </c>
      <c r="D269" s="34" t="s">
        <v>3</v>
      </c>
      <c r="E269" s="155" t="s">
        <v>388</v>
      </c>
      <c r="F269" s="155"/>
      <c r="G269" s="36" t="s">
        <v>4</v>
      </c>
      <c r="H269" s="35" t="s">
        <v>5</v>
      </c>
      <c r="I269" s="35" t="s">
        <v>6</v>
      </c>
      <c r="J269" s="61" t="s">
        <v>8</v>
      </c>
    </row>
    <row r="270" spans="1:10" ht="24" customHeight="1">
      <c r="A270" s="62" t="s">
        <v>389</v>
      </c>
      <c r="B270" s="38" t="s">
        <v>109</v>
      </c>
      <c r="C270" s="37" t="s">
        <v>21</v>
      </c>
      <c r="D270" s="37" t="s">
        <v>110</v>
      </c>
      <c r="E270" s="156" t="s">
        <v>405</v>
      </c>
      <c r="F270" s="156"/>
      <c r="G270" s="39" t="s">
        <v>23</v>
      </c>
      <c r="H270" s="40">
        <v>1</v>
      </c>
      <c r="I270" s="41">
        <v>38.659999999999997</v>
      </c>
      <c r="J270" s="63">
        <v>38.659999999999997</v>
      </c>
    </row>
    <row r="271" spans="1:10" ht="24" customHeight="1">
      <c r="A271" s="64" t="s">
        <v>391</v>
      </c>
      <c r="B271" s="43" t="s">
        <v>457</v>
      </c>
      <c r="C271" s="42" t="s">
        <v>21</v>
      </c>
      <c r="D271" s="42" t="s">
        <v>458</v>
      </c>
      <c r="E271" s="157" t="s">
        <v>405</v>
      </c>
      <c r="F271" s="157"/>
      <c r="G271" s="44" t="s">
        <v>395</v>
      </c>
      <c r="H271" s="45">
        <v>0.6</v>
      </c>
      <c r="I271" s="46">
        <v>22.54</v>
      </c>
      <c r="J271" s="65">
        <v>13.52</v>
      </c>
    </row>
    <row r="272" spans="1:10" ht="24" customHeight="1">
      <c r="A272" s="64" t="s">
        <v>391</v>
      </c>
      <c r="B272" s="43" t="s">
        <v>408</v>
      </c>
      <c r="C272" s="42" t="s">
        <v>21</v>
      </c>
      <c r="D272" s="42" t="s">
        <v>409</v>
      </c>
      <c r="E272" s="157" t="s">
        <v>405</v>
      </c>
      <c r="F272" s="157"/>
      <c r="G272" s="44" t="s">
        <v>395</v>
      </c>
      <c r="H272" s="45">
        <v>0.8</v>
      </c>
      <c r="I272" s="46">
        <v>17.96</v>
      </c>
      <c r="J272" s="65">
        <v>14.36</v>
      </c>
    </row>
    <row r="273" spans="1:10" ht="24" customHeight="1">
      <c r="A273" s="76" t="s">
        <v>410</v>
      </c>
      <c r="B273" s="49" t="s">
        <v>459</v>
      </c>
      <c r="C273" s="48" t="s">
        <v>21</v>
      </c>
      <c r="D273" s="48" t="s">
        <v>460</v>
      </c>
      <c r="E273" s="158" t="s">
        <v>413</v>
      </c>
      <c r="F273" s="158"/>
      <c r="G273" s="50" t="s">
        <v>38</v>
      </c>
      <c r="H273" s="51">
        <v>3.6999999999999998E-2</v>
      </c>
      <c r="I273" s="52">
        <v>88.82</v>
      </c>
      <c r="J273" s="77">
        <v>3.28</v>
      </c>
    </row>
    <row r="274" spans="1:10" ht="24" customHeight="1">
      <c r="A274" s="76" t="s">
        <v>410</v>
      </c>
      <c r="B274" s="49" t="s">
        <v>461</v>
      </c>
      <c r="C274" s="48" t="s">
        <v>21</v>
      </c>
      <c r="D274" s="48" t="s">
        <v>462</v>
      </c>
      <c r="E274" s="158" t="s">
        <v>413</v>
      </c>
      <c r="F274" s="158"/>
      <c r="G274" s="50" t="s">
        <v>463</v>
      </c>
      <c r="H274" s="51">
        <v>0.15</v>
      </c>
      <c r="I274" s="52">
        <v>50</v>
      </c>
      <c r="J274" s="77">
        <v>7.5</v>
      </c>
    </row>
    <row r="275" spans="1:10">
      <c r="A275" s="66"/>
      <c r="B275" s="67"/>
      <c r="C275" s="67"/>
      <c r="D275" s="67"/>
      <c r="E275" s="67" t="s">
        <v>398</v>
      </c>
      <c r="F275" s="68">
        <v>10.118412630680606</v>
      </c>
      <c r="G275" s="67" t="s">
        <v>399</v>
      </c>
      <c r="H275" s="68">
        <v>8.85</v>
      </c>
      <c r="I275" s="67" t="s">
        <v>400</v>
      </c>
      <c r="J275" s="69">
        <v>18.97</v>
      </c>
    </row>
    <row r="276" spans="1:10">
      <c r="A276" s="66"/>
      <c r="B276" s="67"/>
      <c r="C276" s="67"/>
      <c r="D276" s="67"/>
      <c r="E276" s="67" t="s">
        <v>401</v>
      </c>
      <c r="F276" s="68">
        <v>11.59</v>
      </c>
      <c r="G276" s="67"/>
      <c r="H276" s="159" t="s">
        <v>402</v>
      </c>
      <c r="I276" s="159"/>
      <c r="J276" s="69">
        <v>50.25</v>
      </c>
    </row>
    <row r="277" spans="1:10" ht="30" customHeight="1" thickBot="1">
      <c r="A277" s="70"/>
      <c r="B277" s="71"/>
      <c r="C277" s="71"/>
      <c r="D277" s="71"/>
      <c r="E277" s="71"/>
      <c r="F277" s="71"/>
      <c r="G277" s="71" t="s">
        <v>403</v>
      </c>
      <c r="H277" s="72">
        <v>989.44</v>
      </c>
      <c r="I277" s="71" t="s">
        <v>404</v>
      </c>
      <c r="J277" s="73">
        <v>49719.360000000001</v>
      </c>
    </row>
    <row r="278" spans="1:10" ht="1.05" customHeight="1" thickTop="1">
      <c r="A278" s="74"/>
      <c r="B278" s="47"/>
      <c r="C278" s="47"/>
      <c r="D278" s="47"/>
      <c r="E278" s="47"/>
      <c r="F278" s="47"/>
      <c r="G278" s="47"/>
      <c r="H278" s="47"/>
      <c r="I278" s="47"/>
      <c r="J278" s="75"/>
    </row>
    <row r="279" spans="1:10" ht="18" customHeight="1">
      <c r="A279" s="60" t="s">
        <v>111</v>
      </c>
      <c r="B279" s="35" t="s">
        <v>1</v>
      </c>
      <c r="C279" s="34" t="s">
        <v>2</v>
      </c>
      <c r="D279" s="34" t="s">
        <v>3</v>
      </c>
      <c r="E279" s="155" t="s">
        <v>388</v>
      </c>
      <c r="F279" s="155"/>
      <c r="G279" s="36" t="s">
        <v>4</v>
      </c>
      <c r="H279" s="35" t="s">
        <v>5</v>
      </c>
      <c r="I279" s="35" t="s">
        <v>6</v>
      </c>
      <c r="J279" s="61" t="s">
        <v>8</v>
      </c>
    </row>
    <row r="280" spans="1:10" ht="25.95" customHeight="1">
      <c r="A280" s="62" t="s">
        <v>389</v>
      </c>
      <c r="B280" s="38" t="s">
        <v>112</v>
      </c>
      <c r="C280" s="37" t="s">
        <v>21</v>
      </c>
      <c r="D280" s="37" t="s">
        <v>113</v>
      </c>
      <c r="E280" s="156" t="s">
        <v>405</v>
      </c>
      <c r="F280" s="156"/>
      <c r="G280" s="39" t="s">
        <v>23</v>
      </c>
      <c r="H280" s="40">
        <v>1</v>
      </c>
      <c r="I280" s="41">
        <v>117.26</v>
      </c>
      <c r="J280" s="63">
        <v>117.26</v>
      </c>
    </row>
    <row r="281" spans="1:10" ht="24" customHeight="1">
      <c r="A281" s="64" t="s">
        <v>391</v>
      </c>
      <c r="B281" s="43" t="s">
        <v>36</v>
      </c>
      <c r="C281" s="42" t="s">
        <v>21</v>
      </c>
      <c r="D281" s="42" t="s">
        <v>37</v>
      </c>
      <c r="E281" s="157" t="s">
        <v>405</v>
      </c>
      <c r="F281" s="157"/>
      <c r="G281" s="44" t="s">
        <v>38</v>
      </c>
      <c r="H281" s="45">
        <v>0.02</v>
      </c>
      <c r="I281" s="46">
        <v>71.84</v>
      </c>
      <c r="J281" s="65">
        <v>1.43</v>
      </c>
    </row>
    <row r="282" spans="1:10" ht="24" customHeight="1">
      <c r="A282" s="64" t="s">
        <v>391</v>
      </c>
      <c r="B282" s="43" t="s">
        <v>522</v>
      </c>
      <c r="C282" s="42" t="s">
        <v>21</v>
      </c>
      <c r="D282" s="42" t="s">
        <v>523</v>
      </c>
      <c r="E282" s="157" t="s">
        <v>405</v>
      </c>
      <c r="F282" s="157"/>
      <c r="G282" s="44" t="s">
        <v>38</v>
      </c>
      <c r="H282" s="45">
        <v>0.02</v>
      </c>
      <c r="I282" s="46">
        <v>735.7</v>
      </c>
      <c r="J282" s="65">
        <v>14.71</v>
      </c>
    </row>
    <row r="283" spans="1:10" ht="24" customHeight="1">
      <c r="A283" s="64" t="s">
        <v>391</v>
      </c>
      <c r="B283" s="43" t="s">
        <v>524</v>
      </c>
      <c r="C283" s="42" t="s">
        <v>21</v>
      </c>
      <c r="D283" s="42" t="s">
        <v>525</v>
      </c>
      <c r="E283" s="157" t="s">
        <v>405</v>
      </c>
      <c r="F283" s="157"/>
      <c r="G283" s="44" t="s">
        <v>23</v>
      </c>
      <c r="H283" s="45">
        <v>1</v>
      </c>
      <c r="I283" s="46">
        <v>101.12</v>
      </c>
      <c r="J283" s="65">
        <v>101.12</v>
      </c>
    </row>
    <row r="284" spans="1:10">
      <c r="A284" s="66"/>
      <c r="B284" s="67"/>
      <c r="C284" s="67"/>
      <c r="D284" s="67"/>
      <c r="E284" s="67" t="s">
        <v>398</v>
      </c>
      <c r="F284" s="68">
        <v>17.265841689780242</v>
      </c>
      <c r="G284" s="67" t="s">
        <v>399</v>
      </c>
      <c r="H284" s="68">
        <v>15.1</v>
      </c>
      <c r="I284" s="67" t="s">
        <v>400</v>
      </c>
      <c r="J284" s="69">
        <v>32.369999999999997</v>
      </c>
    </row>
    <row r="285" spans="1:10">
      <c r="A285" s="66"/>
      <c r="B285" s="67"/>
      <c r="C285" s="67"/>
      <c r="D285" s="67"/>
      <c r="E285" s="67" t="s">
        <v>401</v>
      </c>
      <c r="F285" s="68">
        <v>35.17</v>
      </c>
      <c r="G285" s="67"/>
      <c r="H285" s="159" t="s">
        <v>402</v>
      </c>
      <c r="I285" s="159"/>
      <c r="J285" s="69">
        <v>152.43</v>
      </c>
    </row>
    <row r="286" spans="1:10" ht="30" customHeight="1" thickBot="1">
      <c r="A286" s="70"/>
      <c r="B286" s="71"/>
      <c r="C286" s="71"/>
      <c r="D286" s="71"/>
      <c r="E286" s="71"/>
      <c r="F286" s="71"/>
      <c r="G286" s="71" t="s">
        <v>403</v>
      </c>
      <c r="H286" s="72">
        <v>294.42</v>
      </c>
      <c r="I286" s="71" t="s">
        <v>404</v>
      </c>
      <c r="J286" s="73">
        <v>44878.44</v>
      </c>
    </row>
    <row r="287" spans="1:10" ht="1.05" customHeight="1" thickTop="1">
      <c r="A287" s="74"/>
      <c r="B287" s="47"/>
      <c r="C287" s="47"/>
      <c r="D287" s="47"/>
      <c r="E287" s="47"/>
      <c r="F287" s="47"/>
      <c r="G287" s="47"/>
      <c r="H287" s="47"/>
      <c r="I287" s="47"/>
      <c r="J287" s="75"/>
    </row>
    <row r="288" spans="1:10" ht="18" customHeight="1">
      <c r="A288" s="60" t="s">
        <v>114</v>
      </c>
      <c r="B288" s="35" t="s">
        <v>1</v>
      </c>
      <c r="C288" s="34" t="s">
        <v>2</v>
      </c>
      <c r="D288" s="34" t="s">
        <v>3</v>
      </c>
      <c r="E288" s="155" t="s">
        <v>388</v>
      </c>
      <c r="F288" s="155"/>
      <c r="G288" s="36" t="s">
        <v>4</v>
      </c>
      <c r="H288" s="35" t="s">
        <v>5</v>
      </c>
      <c r="I288" s="35" t="s">
        <v>6</v>
      </c>
      <c r="J288" s="61" t="s">
        <v>8</v>
      </c>
    </row>
    <row r="289" spans="1:10" ht="24" customHeight="1">
      <c r="A289" s="62" t="s">
        <v>389</v>
      </c>
      <c r="B289" s="38" t="s">
        <v>115</v>
      </c>
      <c r="C289" s="37" t="s">
        <v>21</v>
      </c>
      <c r="D289" s="37" t="s">
        <v>116</v>
      </c>
      <c r="E289" s="156" t="s">
        <v>405</v>
      </c>
      <c r="F289" s="156"/>
      <c r="G289" s="39" t="s">
        <v>23</v>
      </c>
      <c r="H289" s="40">
        <v>1</v>
      </c>
      <c r="I289" s="41">
        <v>98.81</v>
      </c>
      <c r="J289" s="63">
        <v>98.81</v>
      </c>
    </row>
    <row r="290" spans="1:10" ht="24" customHeight="1">
      <c r="A290" s="64" t="s">
        <v>391</v>
      </c>
      <c r="B290" s="43" t="s">
        <v>457</v>
      </c>
      <c r="C290" s="42" t="s">
        <v>21</v>
      </c>
      <c r="D290" s="42" t="s">
        <v>458</v>
      </c>
      <c r="E290" s="157" t="s">
        <v>405</v>
      </c>
      <c r="F290" s="157"/>
      <c r="G290" s="44" t="s">
        <v>395</v>
      </c>
      <c r="H290" s="45">
        <v>1.2</v>
      </c>
      <c r="I290" s="46">
        <v>22.54</v>
      </c>
      <c r="J290" s="65">
        <v>27.04</v>
      </c>
    </row>
    <row r="291" spans="1:10" ht="24" customHeight="1">
      <c r="A291" s="64" t="s">
        <v>391</v>
      </c>
      <c r="B291" s="43" t="s">
        <v>408</v>
      </c>
      <c r="C291" s="42" t="s">
        <v>21</v>
      </c>
      <c r="D291" s="42" t="s">
        <v>409</v>
      </c>
      <c r="E291" s="157" t="s">
        <v>405</v>
      </c>
      <c r="F291" s="157"/>
      <c r="G291" s="44" t="s">
        <v>395</v>
      </c>
      <c r="H291" s="45">
        <v>0.6</v>
      </c>
      <c r="I291" s="46">
        <v>17.96</v>
      </c>
      <c r="J291" s="65">
        <v>10.77</v>
      </c>
    </row>
    <row r="292" spans="1:10" ht="24" customHeight="1">
      <c r="A292" s="76" t="s">
        <v>410</v>
      </c>
      <c r="B292" s="49" t="s">
        <v>517</v>
      </c>
      <c r="C292" s="48" t="s">
        <v>21</v>
      </c>
      <c r="D292" s="48" t="s">
        <v>518</v>
      </c>
      <c r="E292" s="158" t="s">
        <v>413</v>
      </c>
      <c r="F292" s="158"/>
      <c r="G292" s="50" t="s">
        <v>419</v>
      </c>
      <c r="H292" s="51">
        <v>5</v>
      </c>
      <c r="I292" s="52">
        <v>0.88</v>
      </c>
      <c r="J292" s="77">
        <v>4.4000000000000004</v>
      </c>
    </row>
    <row r="293" spans="1:10" ht="24" customHeight="1">
      <c r="A293" s="76" t="s">
        <v>410</v>
      </c>
      <c r="B293" s="49" t="s">
        <v>519</v>
      </c>
      <c r="C293" s="48" t="s">
        <v>21</v>
      </c>
      <c r="D293" s="48" t="s">
        <v>520</v>
      </c>
      <c r="E293" s="158" t="s">
        <v>413</v>
      </c>
      <c r="F293" s="158"/>
      <c r="G293" s="50" t="s">
        <v>419</v>
      </c>
      <c r="H293" s="51">
        <v>1.2</v>
      </c>
      <c r="I293" s="52">
        <v>5.26</v>
      </c>
      <c r="J293" s="77">
        <v>6.31</v>
      </c>
    </row>
    <row r="294" spans="1:10" ht="24" customHeight="1">
      <c r="A294" s="76" t="s">
        <v>410</v>
      </c>
      <c r="B294" s="49" t="s">
        <v>526</v>
      </c>
      <c r="C294" s="48" t="s">
        <v>21</v>
      </c>
      <c r="D294" s="48" t="s">
        <v>527</v>
      </c>
      <c r="E294" s="158" t="s">
        <v>413</v>
      </c>
      <c r="F294" s="158"/>
      <c r="G294" s="50" t="s">
        <v>23</v>
      </c>
      <c r="H294" s="51">
        <v>1.05</v>
      </c>
      <c r="I294" s="52">
        <v>47.9</v>
      </c>
      <c r="J294" s="77">
        <v>50.29</v>
      </c>
    </row>
    <row r="295" spans="1:10">
      <c r="A295" s="66"/>
      <c r="B295" s="67"/>
      <c r="C295" s="67"/>
      <c r="D295" s="67"/>
      <c r="E295" s="67" t="s">
        <v>398</v>
      </c>
      <c r="F295" s="68">
        <v>14.028163004053766</v>
      </c>
      <c r="G295" s="67" t="s">
        <v>399</v>
      </c>
      <c r="H295" s="68">
        <v>12.27</v>
      </c>
      <c r="I295" s="67" t="s">
        <v>400</v>
      </c>
      <c r="J295" s="69">
        <v>26.3</v>
      </c>
    </row>
    <row r="296" spans="1:10">
      <c r="A296" s="66"/>
      <c r="B296" s="67"/>
      <c r="C296" s="67"/>
      <c r="D296" s="67"/>
      <c r="E296" s="67" t="s">
        <v>401</v>
      </c>
      <c r="F296" s="68">
        <v>29.64</v>
      </c>
      <c r="G296" s="67"/>
      <c r="H296" s="159" t="s">
        <v>402</v>
      </c>
      <c r="I296" s="159"/>
      <c r="J296" s="69">
        <v>128.44999999999999</v>
      </c>
    </row>
    <row r="297" spans="1:10" ht="30" customHeight="1" thickBot="1">
      <c r="A297" s="70"/>
      <c r="B297" s="71"/>
      <c r="C297" s="71"/>
      <c r="D297" s="71"/>
      <c r="E297" s="71"/>
      <c r="F297" s="71"/>
      <c r="G297" s="71" t="s">
        <v>403</v>
      </c>
      <c r="H297" s="72">
        <v>1036.48</v>
      </c>
      <c r="I297" s="71" t="s">
        <v>404</v>
      </c>
      <c r="J297" s="73">
        <v>133135.85</v>
      </c>
    </row>
    <row r="298" spans="1:10" ht="1.05" customHeight="1" thickTop="1">
      <c r="A298" s="74"/>
      <c r="B298" s="47"/>
      <c r="C298" s="47"/>
      <c r="D298" s="47"/>
      <c r="E298" s="47"/>
      <c r="F298" s="47"/>
      <c r="G298" s="47"/>
      <c r="H298" s="47"/>
      <c r="I298" s="47"/>
      <c r="J298" s="75"/>
    </row>
    <row r="299" spans="1:10" ht="18" customHeight="1">
      <c r="A299" s="60" t="s">
        <v>117</v>
      </c>
      <c r="B299" s="35" t="s">
        <v>1</v>
      </c>
      <c r="C299" s="34" t="s">
        <v>2</v>
      </c>
      <c r="D299" s="34" t="s">
        <v>3</v>
      </c>
      <c r="E299" s="155" t="s">
        <v>388</v>
      </c>
      <c r="F299" s="155"/>
      <c r="G299" s="36" t="s">
        <v>4</v>
      </c>
      <c r="H299" s="35" t="s">
        <v>5</v>
      </c>
      <c r="I299" s="35" t="s">
        <v>6</v>
      </c>
      <c r="J299" s="61" t="s">
        <v>8</v>
      </c>
    </row>
    <row r="300" spans="1:10" ht="24" customHeight="1">
      <c r="A300" s="62" t="s">
        <v>389</v>
      </c>
      <c r="B300" s="38" t="s">
        <v>115</v>
      </c>
      <c r="C300" s="37" t="s">
        <v>21</v>
      </c>
      <c r="D300" s="37" t="s">
        <v>118</v>
      </c>
      <c r="E300" s="156" t="s">
        <v>405</v>
      </c>
      <c r="F300" s="156"/>
      <c r="G300" s="39" t="s">
        <v>23</v>
      </c>
      <c r="H300" s="40">
        <v>1</v>
      </c>
      <c r="I300" s="41">
        <v>98.81</v>
      </c>
      <c r="J300" s="63">
        <v>98.81</v>
      </c>
    </row>
    <row r="301" spans="1:10" ht="24" customHeight="1">
      <c r="A301" s="64" t="s">
        <v>391</v>
      </c>
      <c r="B301" s="43" t="s">
        <v>457</v>
      </c>
      <c r="C301" s="42" t="s">
        <v>21</v>
      </c>
      <c r="D301" s="42" t="s">
        <v>458</v>
      </c>
      <c r="E301" s="157" t="s">
        <v>405</v>
      </c>
      <c r="F301" s="157"/>
      <c r="G301" s="44" t="s">
        <v>395</v>
      </c>
      <c r="H301" s="45">
        <v>1.2</v>
      </c>
      <c r="I301" s="46">
        <v>22.54</v>
      </c>
      <c r="J301" s="65">
        <v>27.04</v>
      </c>
    </row>
    <row r="302" spans="1:10" ht="24" customHeight="1">
      <c r="A302" s="64" t="s">
        <v>391</v>
      </c>
      <c r="B302" s="43" t="s">
        <v>408</v>
      </c>
      <c r="C302" s="42" t="s">
        <v>21</v>
      </c>
      <c r="D302" s="42" t="s">
        <v>409</v>
      </c>
      <c r="E302" s="157" t="s">
        <v>405</v>
      </c>
      <c r="F302" s="157"/>
      <c r="G302" s="44" t="s">
        <v>395</v>
      </c>
      <c r="H302" s="45">
        <v>0.6</v>
      </c>
      <c r="I302" s="46">
        <v>17.96</v>
      </c>
      <c r="J302" s="65">
        <v>10.77</v>
      </c>
    </row>
    <row r="303" spans="1:10" ht="24" customHeight="1">
      <c r="A303" s="76" t="s">
        <v>410</v>
      </c>
      <c r="B303" s="49" t="s">
        <v>517</v>
      </c>
      <c r="C303" s="48" t="s">
        <v>21</v>
      </c>
      <c r="D303" s="48" t="s">
        <v>518</v>
      </c>
      <c r="E303" s="158" t="s">
        <v>413</v>
      </c>
      <c r="F303" s="158"/>
      <c r="G303" s="50" t="s">
        <v>419</v>
      </c>
      <c r="H303" s="51">
        <v>5</v>
      </c>
      <c r="I303" s="52">
        <v>0.88</v>
      </c>
      <c r="J303" s="77">
        <v>4.4000000000000004</v>
      </c>
    </row>
    <row r="304" spans="1:10" ht="24" customHeight="1">
      <c r="A304" s="76" t="s">
        <v>410</v>
      </c>
      <c r="B304" s="49" t="s">
        <v>519</v>
      </c>
      <c r="C304" s="48" t="s">
        <v>21</v>
      </c>
      <c r="D304" s="48" t="s">
        <v>520</v>
      </c>
      <c r="E304" s="158" t="s">
        <v>413</v>
      </c>
      <c r="F304" s="158"/>
      <c r="G304" s="50" t="s">
        <v>419</v>
      </c>
      <c r="H304" s="51">
        <v>1.2</v>
      </c>
      <c r="I304" s="52">
        <v>5.26</v>
      </c>
      <c r="J304" s="77">
        <v>6.31</v>
      </c>
    </row>
    <row r="305" spans="1:10" ht="24" customHeight="1">
      <c r="A305" s="76" t="s">
        <v>410</v>
      </c>
      <c r="B305" s="49" t="s">
        <v>526</v>
      </c>
      <c r="C305" s="48" t="s">
        <v>21</v>
      </c>
      <c r="D305" s="48" t="s">
        <v>527</v>
      </c>
      <c r="E305" s="158" t="s">
        <v>413</v>
      </c>
      <c r="F305" s="158"/>
      <c r="G305" s="50" t="s">
        <v>23</v>
      </c>
      <c r="H305" s="51">
        <v>1.05</v>
      </c>
      <c r="I305" s="52">
        <v>47.9</v>
      </c>
      <c r="J305" s="77">
        <v>50.29</v>
      </c>
    </row>
    <row r="306" spans="1:10">
      <c r="A306" s="66"/>
      <c r="B306" s="67"/>
      <c r="C306" s="67"/>
      <c r="D306" s="67"/>
      <c r="E306" s="67" t="s">
        <v>398</v>
      </c>
      <c r="F306" s="68">
        <v>14.028163004053766</v>
      </c>
      <c r="G306" s="67" t="s">
        <v>399</v>
      </c>
      <c r="H306" s="68">
        <v>12.27</v>
      </c>
      <c r="I306" s="67" t="s">
        <v>400</v>
      </c>
      <c r="J306" s="69">
        <v>26.3</v>
      </c>
    </row>
    <row r="307" spans="1:10">
      <c r="A307" s="66"/>
      <c r="B307" s="67"/>
      <c r="C307" s="67"/>
      <c r="D307" s="67"/>
      <c r="E307" s="67" t="s">
        <v>401</v>
      </c>
      <c r="F307" s="68">
        <v>29.64</v>
      </c>
      <c r="G307" s="67"/>
      <c r="H307" s="159" t="s">
        <v>402</v>
      </c>
      <c r="I307" s="159"/>
      <c r="J307" s="69">
        <v>128.44999999999999</v>
      </c>
    </row>
    <row r="308" spans="1:10" ht="30" customHeight="1" thickBot="1">
      <c r="A308" s="70"/>
      <c r="B308" s="71"/>
      <c r="C308" s="71"/>
      <c r="D308" s="71"/>
      <c r="E308" s="71"/>
      <c r="F308" s="71"/>
      <c r="G308" s="71" t="s">
        <v>403</v>
      </c>
      <c r="H308" s="72">
        <v>51.9</v>
      </c>
      <c r="I308" s="71" t="s">
        <v>404</v>
      </c>
      <c r="J308" s="73">
        <v>6666.55</v>
      </c>
    </row>
    <row r="309" spans="1:10" ht="1.05" customHeight="1" thickTop="1">
      <c r="A309" s="74"/>
      <c r="B309" s="47"/>
      <c r="C309" s="47"/>
      <c r="D309" s="47"/>
      <c r="E309" s="47"/>
      <c r="F309" s="47"/>
      <c r="G309" s="47"/>
      <c r="H309" s="47"/>
      <c r="I309" s="47"/>
      <c r="J309" s="75"/>
    </row>
    <row r="310" spans="1:10" ht="24" customHeight="1">
      <c r="A310" s="58" t="s">
        <v>119</v>
      </c>
      <c r="B310" s="32"/>
      <c r="C310" s="32"/>
      <c r="D310" s="32" t="s">
        <v>120</v>
      </c>
      <c r="E310" s="32"/>
      <c r="F310" s="154"/>
      <c r="G310" s="154"/>
      <c r="H310" s="33"/>
      <c r="I310" s="32"/>
      <c r="J310" s="59">
        <v>218799.9</v>
      </c>
    </row>
    <row r="311" spans="1:10" ht="24" customHeight="1">
      <c r="A311" s="58" t="s">
        <v>121</v>
      </c>
      <c r="B311" s="32"/>
      <c r="C311" s="32"/>
      <c r="D311" s="32" t="s">
        <v>122</v>
      </c>
      <c r="E311" s="32"/>
      <c r="F311" s="154"/>
      <c r="G311" s="154"/>
      <c r="H311" s="33"/>
      <c r="I311" s="32"/>
      <c r="J311" s="59">
        <v>147083.9</v>
      </c>
    </row>
    <row r="312" spans="1:10" ht="18" customHeight="1">
      <c r="A312" s="60" t="s">
        <v>123</v>
      </c>
      <c r="B312" s="35" t="s">
        <v>1</v>
      </c>
      <c r="C312" s="34" t="s">
        <v>2</v>
      </c>
      <c r="D312" s="34" t="s">
        <v>3</v>
      </c>
      <c r="E312" s="155" t="s">
        <v>388</v>
      </c>
      <c r="F312" s="155"/>
      <c r="G312" s="36" t="s">
        <v>4</v>
      </c>
      <c r="H312" s="35" t="s">
        <v>5</v>
      </c>
      <c r="I312" s="35" t="s">
        <v>6</v>
      </c>
      <c r="J312" s="61" t="s">
        <v>8</v>
      </c>
    </row>
    <row r="313" spans="1:10" ht="25.95" customHeight="1">
      <c r="A313" s="62" t="s">
        <v>389</v>
      </c>
      <c r="B313" s="38" t="s">
        <v>124</v>
      </c>
      <c r="C313" s="37" t="s">
        <v>21</v>
      </c>
      <c r="D313" s="37" t="s">
        <v>125</v>
      </c>
      <c r="E313" s="156" t="s">
        <v>405</v>
      </c>
      <c r="F313" s="156"/>
      <c r="G313" s="39" t="s">
        <v>126</v>
      </c>
      <c r="H313" s="40">
        <v>1</v>
      </c>
      <c r="I313" s="41">
        <v>246.77</v>
      </c>
      <c r="J313" s="63">
        <v>246.77</v>
      </c>
    </row>
    <row r="314" spans="1:10" ht="25.95" customHeight="1">
      <c r="A314" s="64" t="s">
        <v>391</v>
      </c>
      <c r="B314" s="43" t="s">
        <v>528</v>
      </c>
      <c r="C314" s="42" t="s">
        <v>21</v>
      </c>
      <c r="D314" s="42" t="s">
        <v>529</v>
      </c>
      <c r="E314" s="157" t="s">
        <v>405</v>
      </c>
      <c r="F314" s="157"/>
      <c r="G314" s="44" t="s">
        <v>395</v>
      </c>
      <c r="H314" s="45">
        <v>5</v>
      </c>
      <c r="I314" s="46">
        <v>18.100000000000001</v>
      </c>
      <c r="J314" s="65">
        <v>90.5</v>
      </c>
    </row>
    <row r="315" spans="1:10" ht="24" customHeight="1">
      <c r="A315" s="64" t="s">
        <v>391</v>
      </c>
      <c r="B315" s="43" t="s">
        <v>530</v>
      </c>
      <c r="C315" s="42" t="s">
        <v>21</v>
      </c>
      <c r="D315" s="42" t="s">
        <v>531</v>
      </c>
      <c r="E315" s="157" t="s">
        <v>405</v>
      </c>
      <c r="F315" s="157"/>
      <c r="G315" s="44" t="s">
        <v>395</v>
      </c>
      <c r="H315" s="45">
        <v>5</v>
      </c>
      <c r="I315" s="46">
        <v>22.56</v>
      </c>
      <c r="J315" s="65">
        <v>112.8</v>
      </c>
    </row>
    <row r="316" spans="1:10" ht="24" customHeight="1">
      <c r="A316" s="76" t="s">
        <v>410</v>
      </c>
      <c r="B316" s="49" t="s">
        <v>532</v>
      </c>
      <c r="C316" s="48" t="s">
        <v>21</v>
      </c>
      <c r="D316" s="48" t="s">
        <v>533</v>
      </c>
      <c r="E316" s="158" t="s">
        <v>413</v>
      </c>
      <c r="F316" s="158"/>
      <c r="G316" s="50" t="s">
        <v>82</v>
      </c>
      <c r="H316" s="51">
        <v>3</v>
      </c>
      <c r="I316" s="52">
        <v>4.41</v>
      </c>
      <c r="J316" s="77">
        <v>13.23</v>
      </c>
    </row>
    <row r="317" spans="1:10" ht="24" customHeight="1">
      <c r="A317" s="76" t="s">
        <v>410</v>
      </c>
      <c r="B317" s="49" t="s">
        <v>534</v>
      </c>
      <c r="C317" s="48" t="s">
        <v>21</v>
      </c>
      <c r="D317" s="48" t="s">
        <v>535</v>
      </c>
      <c r="E317" s="158" t="s">
        <v>413</v>
      </c>
      <c r="F317" s="158"/>
      <c r="G317" s="50" t="s">
        <v>133</v>
      </c>
      <c r="H317" s="51">
        <v>2</v>
      </c>
      <c r="I317" s="52">
        <v>0.63</v>
      </c>
      <c r="J317" s="77">
        <v>1.26</v>
      </c>
    </row>
    <row r="318" spans="1:10" ht="24" customHeight="1">
      <c r="A318" s="76" t="s">
        <v>410</v>
      </c>
      <c r="B318" s="49" t="s">
        <v>536</v>
      </c>
      <c r="C318" s="48" t="s">
        <v>21</v>
      </c>
      <c r="D318" s="48" t="s">
        <v>537</v>
      </c>
      <c r="E318" s="158" t="s">
        <v>413</v>
      </c>
      <c r="F318" s="158"/>
      <c r="G318" s="50" t="s">
        <v>133</v>
      </c>
      <c r="H318" s="51">
        <v>2</v>
      </c>
      <c r="I318" s="52">
        <v>0.89</v>
      </c>
      <c r="J318" s="77">
        <v>1.78</v>
      </c>
    </row>
    <row r="319" spans="1:10" ht="24" customHeight="1">
      <c r="A319" s="76" t="s">
        <v>410</v>
      </c>
      <c r="B319" s="49" t="s">
        <v>538</v>
      </c>
      <c r="C319" s="48" t="s">
        <v>21</v>
      </c>
      <c r="D319" s="48" t="s">
        <v>539</v>
      </c>
      <c r="E319" s="158" t="s">
        <v>413</v>
      </c>
      <c r="F319" s="158"/>
      <c r="G319" s="50" t="s">
        <v>82</v>
      </c>
      <c r="H319" s="51">
        <v>9</v>
      </c>
      <c r="I319" s="52">
        <v>2.8</v>
      </c>
      <c r="J319" s="77">
        <v>25.2</v>
      </c>
    </row>
    <row r="320" spans="1:10" ht="24" customHeight="1">
      <c r="A320" s="76" t="s">
        <v>410</v>
      </c>
      <c r="B320" s="49" t="s">
        <v>540</v>
      </c>
      <c r="C320" s="48" t="s">
        <v>21</v>
      </c>
      <c r="D320" s="48" t="s">
        <v>541</v>
      </c>
      <c r="E320" s="158" t="s">
        <v>413</v>
      </c>
      <c r="F320" s="158"/>
      <c r="G320" s="50" t="s">
        <v>133</v>
      </c>
      <c r="H320" s="51">
        <v>1</v>
      </c>
      <c r="I320" s="52">
        <v>2</v>
      </c>
      <c r="J320" s="77">
        <v>2</v>
      </c>
    </row>
    <row r="321" spans="1:10">
      <c r="A321" s="66"/>
      <c r="B321" s="67"/>
      <c r="C321" s="67"/>
      <c r="D321" s="67"/>
      <c r="E321" s="67" t="s">
        <v>398</v>
      </c>
      <c r="F321" s="68">
        <v>73.981224699999999</v>
      </c>
      <c r="G321" s="67" t="s">
        <v>399</v>
      </c>
      <c r="H321" s="68">
        <v>64.72</v>
      </c>
      <c r="I321" s="67" t="s">
        <v>400</v>
      </c>
      <c r="J321" s="69">
        <v>138.69999999999999</v>
      </c>
    </row>
    <row r="322" spans="1:10">
      <c r="A322" s="66"/>
      <c r="B322" s="67"/>
      <c r="C322" s="67"/>
      <c r="D322" s="67"/>
      <c r="E322" s="67" t="s">
        <v>401</v>
      </c>
      <c r="F322" s="68">
        <v>74.03</v>
      </c>
      <c r="G322" s="67"/>
      <c r="H322" s="159" t="s">
        <v>402</v>
      </c>
      <c r="I322" s="159"/>
      <c r="J322" s="69">
        <v>320.8</v>
      </c>
    </row>
    <row r="323" spans="1:10" ht="30" customHeight="1" thickBot="1">
      <c r="A323" s="70"/>
      <c r="B323" s="71"/>
      <c r="C323" s="71"/>
      <c r="D323" s="71"/>
      <c r="E323" s="71"/>
      <c r="F323" s="71"/>
      <c r="G323" s="71" t="s">
        <v>403</v>
      </c>
      <c r="H323" s="72">
        <v>103</v>
      </c>
      <c r="I323" s="71" t="s">
        <v>404</v>
      </c>
      <c r="J323" s="73">
        <v>33042.400000000001</v>
      </c>
    </row>
    <row r="324" spans="1:10" ht="1.05" customHeight="1" thickTop="1">
      <c r="A324" s="74"/>
      <c r="B324" s="47"/>
      <c r="C324" s="47"/>
      <c r="D324" s="47"/>
      <c r="E324" s="47"/>
      <c r="F324" s="47"/>
      <c r="G324" s="47"/>
      <c r="H324" s="47"/>
      <c r="I324" s="47"/>
      <c r="J324" s="75"/>
    </row>
    <row r="325" spans="1:10" ht="18" customHeight="1">
      <c r="A325" s="60" t="s">
        <v>127</v>
      </c>
      <c r="B325" s="35" t="s">
        <v>1</v>
      </c>
      <c r="C325" s="34" t="s">
        <v>2</v>
      </c>
      <c r="D325" s="34" t="s">
        <v>3</v>
      </c>
      <c r="E325" s="155" t="s">
        <v>388</v>
      </c>
      <c r="F325" s="155"/>
      <c r="G325" s="36" t="s">
        <v>4</v>
      </c>
      <c r="H325" s="35" t="s">
        <v>5</v>
      </c>
      <c r="I325" s="35" t="s">
        <v>6</v>
      </c>
      <c r="J325" s="61" t="s">
        <v>8</v>
      </c>
    </row>
    <row r="326" spans="1:10" ht="25.95" customHeight="1">
      <c r="A326" s="62" t="s">
        <v>389</v>
      </c>
      <c r="B326" s="38" t="s">
        <v>128</v>
      </c>
      <c r="C326" s="37" t="s">
        <v>21</v>
      </c>
      <c r="D326" s="37" t="s">
        <v>129</v>
      </c>
      <c r="E326" s="156" t="s">
        <v>405</v>
      </c>
      <c r="F326" s="156"/>
      <c r="G326" s="39" t="s">
        <v>126</v>
      </c>
      <c r="H326" s="40">
        <v>1</v>
      </c>
      <c r="I326" s="41">
        <v>521.29</v>
      </c>
      <c r="J326" s="63">
        <v>521.29</v>
      </c>
    </row>
    <row r="327" spans="1:10" ht="25.95" customHeight="1">
      <c r="A327" s="64" t="s">
        <v>391</v>
      </c>
      <c r="B327" s="43" t="s">
        <v>542</v>
      </c>
      <c r="C327" s="42" t="s">
        <v>21</v>
      </c>
      <c r="D327" s="42" t="s">
        <v>543</v>
      </c>
      <c r="E327" s="157" t="s">
        <v>405</v>
      </c>
      <c r="F327" s="157"/>
      <c r="G327" s="44" t="s">
        <v>395</v>
      </c>
      <c r="H327" s="45">
        <v>9</v>
      </c>
      <c r="I327" s="46">
        <v>18.5</v>
      </c>
      <c r="J327" s="65">
        <v>166.5</v>
      </c>
    </row>
    <row r="328" spans="1:10" ht="24" customHeight="1">
      <c r="A328" s="64" t="s">
        <v>391</v>
      </c>
      <c r="B328" s="43" t="s">
        <v>530</v>
      </c>
      <c r="C328" s="42" t="s">
        <v>21</v>
      </c>
      <c r="D328" s="42" t="s">
        <v>531</v>
      </c>
      <c r="E328" s="157" t="s">
        <v>405</v>
      </c>
      <c r="F328" s="157"/>
      <c r="G328" s="44" t="s">
        <v>395</v>
      </c>
      <c r="H328" s="45">
        <v>9</v>
      </c>
      <c r="I328" s="46">
        <v>22.56</v>
      </c>
      <c r="J328" s="65">
        <v>203.04</v>
      </c>
    </row>
    <row r="329" spans="1:10" ht="24" customHeight="1">
      <c r="A329" s="76" t="s">
        <v>410</v>
      </c>
      <c r="B329" s="49" t="s">
        <v>544</v>
      </c>
      <c r="C329" s="48" t="s">
        <v>21</v>
      </c>
      <c r="D329" s="48" t="s">
        <v>545</v>
      </c>
      <c r="E329" s="158" t="s">
        <v>413</v>
      </c>
      <c r="F329" s="158"/>
      <c r="G329" s="50" t="s">
        <v>133</v>
      </c>
      <c r="H329" s="51">
        <v>4</v>
      </c>
      <c r="I329" s="52">
        <v>2.58</v>
      </c>
      <c r="J329" s="77">
        <v>10.32</v>
      </c>
    </row>
    <row r="330" spans="1:10" ht="24" customHeight="1">
      <c r="A330" s="76" t="s">
        <v>410</v>
      </c>
      <c r="B330" s="49" t="s">
        <v>546</v>
      </c>
      <c r="C330" s="48" t="s">
        <v>21</v>
      </c>
      <c r="D330" s="48" t="s">
        <v>547</v>
      </c>
      <c r="E330" s="158" t="s">
        <v>413</v>
      </c>
      <c r="F330" s="158"/>
      <c r="G330" s="50" t="s">
        <v>82</v>
      </c>
      <c r="H330" s="51">
        <v>9</v>
      </c>
      <c r="I330" s="52">
        <v>6.6</v>
      </c>
      <c r="J330" s="77">
        <v>59.4</v>
      </c>
    </row>
    <row r="331" spans="1:10" ht="24" customHeight="1">
      <c r="A331" s="76" t="s">
        <v>410</v>
      </c>
      <c r="B331" s="49" t="s">
        <v>548</v>
      </c>
      <c r="C331" s="48" t="s">
        <v>21</v>
      </c>
      <c r="D331" s="48" t="s">
        <v>549</v>
      </c>
      <c r="E331" s="158" t="s">
        <v>413</v>
      </c>
      <c r="F331" s="158"/>
      <c r="G331" s="50" t="s">
        <v>82</v>
      </c>
      <c r="H331" s="51">
        <v>3</v>
      </c>
      <c r="I331" s="52">
        <v>8.6300000000000008</v>
      </c>
      <c r="J331" s="77">
        <v>25.89</v>
      </c>
    </row>
    <row r="332" spans="1:10" ht="24" customHeight="1">
      <c r="A332" s="76" t="s">
        <v>410</v>
      </c>
      <c r="B332" s="49" t="s">
        <v>550</v>
      </c>
      <c r="C332" s="48" t="s">
        <v>21</v>
      </c>
      <c r="D332" s="48" t="s">
        <v>551</v>
      </c>
      <c r="E332" s="158" t="s">
        <v>413</v>
      </c>
      <c r="F332" s="158"/>
      <c r="G332" s="50" t="s">
        <v>133</v>
      </c>
      <c r="H332" s="51">
        <v>1</v>
      </c>
      <c r="I332" s="52">
        <v>56.14</v>
      </c>
      <c r="J332" s="77">
        <v>56.14</v>
      </c>
    </row>
    <row r="333" spans="1:10">
      <c r="A333" s="66"/>
      <c r="B333" s="67"/>
      <c r="C333" s="67"/>
      <c r="D333" s="67"/>
      <c r="E333" s="67" t="s">
        <v>398</v>
      </c>
      <c r="F333" s="68">
        <v>135.7584809</v>
      </c>
      <c r="G333" s="67" t="s">
        <v>399</v>
      </c>
      <c r="H333" s="68">
        <v>118.76</v>
      </c>
      <c r="I333" s="67" t="s">
        <v>400</v>
      </c>
      <c r="J333" s="69">
        <v>254.52</v>
      </c>
    </row>
    <row r="334" spans="1:10">
      <c r="A334" s="66"/>
      <c r="B334" s="67"/>
      <c r="C334" s="67"/>
      <c r="D334" s="67"/>
      <c r="E334" s="67" t="s">
        <v>401</v>
      </c>
      <c r="F334" s="68">
        <v>156.38</v>
      </c>
      <c r="G334" s="67"/>
      <c r="H334" s="159" t="s">
        <v>402</v>
      </c>
      <c r="I334" s="159"/>
      <c r="J334" s="69">
        <v>677.67</v>
      </c>
    </row>
    <row r="335" spans="1:10" ht="30" customHeight="1" thickBot="1">
      <c r="A335" s="70"/>
      <c r="B335" s="71"/>
      <c r="C335" s="71"/>
      <c r="D335" s="71"/>
      <c r="E335" s="71"/>
      <c r="F335" s="71"/>
      <c r="G335" s="71" t="s">
        <v>403</v>
      </c>
      <c r="H335" s="72">
        <v>82</v>
      </c>
      <c r="I335" s="71" t="s">
        <v>404</v>
      </c>
      <c r="J335" s="73">
        <v>55568.94</v>
      </c>
    </row>
    <row r="336" spans="1:10" ht="1.05" customHeight="1" thickTop="1">
      <c r="A336" s="74"/>
      <c r="B336" s="47"/>
      <c r="C336" s="47"/>
      <c r="D336" s="47"/>
      <c r="E336" s="47"/>
      <c r="F336" s="47"/>
      <c r="G336" s="47"/>
      <c r="H336" s="47"/>
      <c r="I336" s="47"/>
      <c r="J336" s="75"/>
    </row>
    <row r="337" spans="1:10" ht="18" customHeight="1">
      <c r="A337" s="60" t="s">
        <v>130</v>
      </c>
      <c r="B337" s="35" t="s">
        <v>1</v>
      </c>
      <c r="C337" s="34" t="s">
        <v>2</v>
      </c>
      <c r="D337" s="34" t="s">
        <v>3</v>
      </c>
      <c r="E337" s="155" t="s">
        <v>388</v>
      </c>
      <c r="F337" s="155"/>
      <c r="G337" s="36" t="s">
        <v>4</v>
      </c>
      <c r="H337" s="35" t="s">
        <v>5</v>
      </c>
      <c r="I337" s="35" t="s">
        <v>6</v>
      </c>
      <c r="J337" s="61" t="s">
        <v>8</v>
      </c>
    </row>
    <row r="338" spans="1:10" ht="25.95" customHeight="1">
      <c r="A338" s="62" t="s">
        <v>389</v>
      </c>
      <c r="B338" s="38" t="s">
        <v>131</v>
      </c>
      <c r="C338" s="37" t="s">
        <v>21</v>
      </c>
      <c r="D338" s="37" t="s">
        <v>132</v>
      </c>
      <c r="E338" s="156" t="s">
        <v>405</v>
      </c>
      <c r="F338" s="156"/>
      <c r="G338" s="39" t="s">
        <v>133</v>
      </c>
      <c r="H338" s="40">
        <v>1</v>
      </c>
      <c r="I338" s="41">
        <v>2056.61</v>
      </c>
      <c r="J338" s="63">
        <v>2056.61</v>
      </c>
    </row>
    <row r="339" spans="1:10" ht="25.95" customHeight="1">
      <c r="A339" s="64" t="s">
        <v>391</v>
      </c>
      <c r="B339" s="43" t="s">
        <v>528</v>
      </c>
      <c r="C339" s="42" t="s">
        <v>21</v>
      </c>
      <c r="D339" s="42" t="s">
        <v>529</v>
      </c>
      <c r="E339" s="157" t="s">
        <v>405</v>
      </c>
      <c r="F339" s="157"/>
      <c r="G339" s="44" t="s">
        <v>395</v>
      </c>
      <c r="H339" s="45">
        <v>6</v>
      </c>
      <c r="I339" s="46">
        <v>18.100000000000001</v>
      </c>
      <c r="J339" s="65">
        <v>108.6</v>
      </c>
    </row>
    <row r="340" spans="1:10" ht="24" customHeight="1">
      <c r="A340" s="64" t="s">
        <v>391</v>
      </c>
      <c r="B340" s="43" t="s">
        <v>530</v>
      </c>
      <c r="C340" s="42" t="s">
        <v>21</v>
      </c>
      <c r="D340" s="42" t="s">
        <v>531</v>
      </c>
      <c r="E340" s="157" t="s">
        <v>405</v>
      </c>
      <c r="F340" s="157"/>
      <c r="G340" s="44" t="s">
        <v>395</v>
      </c>
      <c r="H340" s="45">
        <v>8</v>
      </c>
      <c r="I340" s="46">
        <v>22.56</v>
      </c>
      <c r="J340" s="65">
        <v>180.48</v>
      </c>
    </row>
    <row r="341" spans="1:10" ht="24" customHeight="1">
      <c r="A341" s="76" t="s">
        <v>410</v>
      </c>
      <c r="B341" s="49" t="s">
        <v>552</v>
      </c>
      <c r="C341" s="48" t="s">
        <v>21</v>
      </c>
      <c r="D341" s="48" t="s">
        <v>553</v>
      </c>
      <c r="E341" s="158" t="s">
        <v>413</v>
      </c>
      <c r="F341" s="158"/>
      <c r="G341" s="50" t="s">
        <v>133</v>
      </c>
      <c r="H341" s="51">
        <v>1</v>
      </c>
      <c r="I341" s="52">
        <v>1767.53</v>
      </c>
      <c r="J341" s="77">
        <v>1767.53</v>
      </c>
    </row>
    <row r="342" spans="1:10">
      <c r="A342" s="66"/>
      <c r="B342" s="67"/>
      <c r="C342" s="67"/>
      <c r="D342" s="67"/>
      <c r="E342" s="67" t="s">
        <v>398</v>
      </c>
      <c r="F342" s="68">
        <v>105.95263490000001</v>
      </c>
      <c r="G342" s="67" t="s">
        <v>399</v>
      </c>
      <c r="H342" s="68">
        <v>92.69</v>
      </c>
      <c r="I342" s="67" t="s">
        <v>400</v>
      </c>
      <c r="J342" s="69">
        <v>198.64</v>
      </c>
    </row>
    <row r="343" spans="1:10">
      <c r="A343" s="66"/>
      <c r="B343" s="67"/>
      <c r="C343" s="67"/>
      <c r="D343" s="67"/>
      <c r="E343" s="67" t="s">
        <v>401</v>
      </c>
      <c r="F343" s="68">
        <v>616.98</v>
      </c>
      <c r="G343" s="67"/>
      <c r="H343" s="159" t="s">
        <v>402</v>
      </c>
      <c r="I343" s="159"/>
      <c r="J343" s="69">
        <v>2673.59</v>
      </c>
    </row>
    <row r="344" spans="1:10" ht="30" customHeight="1" thickBot="1">
      <c r="A344" s="70"/>
      <c r="B344" s="71"/>
      <c r="C344" s="71"/>
      <c r="D344" s="71"/>
      <c r="E344" s="71"/>
      <c r="F344" s="71"/>
      <c r="G344" s="71" t="s">
        <v>403</v>
      </c>
      <c r="H344" s="72">
        <v>2</v>
      </c>
      <c r="I344" s="71" t="s">
        <v>404</v>
      </c>
      <c r="J344" s="73">
        <v>5347.18</v>
      </c>
    </row>
    <row r="345" spans="1:10" ht="1.05" customHeight="1" thickTop="1">
      <c r="A345" s="74"/>
      <c r="B345" s="47"/>
      <c r="C345" s="47"/>
      <c r="D345" s="47"/>
      <c r="E345" s="47"/>
      <c r="F345" s="47"/>
      <c r="G345" s="47"/>
      <c r="H345" s="47"/>
      <c r="I345" s="47"/>
      <c r="J345" s="75"/>
    </row>
    <row r="346" spans="1:10" ht="18" customHeight="1">
      <c r="A346" s="60" t="s">
        <v>134</v>
      </c>
      <c r="B346" s="35" t="s">
        <v>1</v>
      </c>
      <c r="C346" s="34" t="s">
        <v>2</v>
      </c>
      <c r="D346" s="34" t="s">
        <v>3</v>
      </c>
      <c r="E346" s="155" t="s">
        <v>388</v>
      </c>
      <c r="F346" s="155"/>
      <c r="G346" s="36" t="s">
        <v>4</v>
      </c>
      <c r="H346" s="35" t="s">
        <v>5</v>
      </c>
      <c r="I346" s="35" t="s">
        <v>6</v>
      </c>
      <c r="J346" s="61" t="s">
        <v>8</v>
      </c>
    </row>
    <row r="347" spans="1:10" ht="24" customHeight="1">
      <c r="A347" s="62" t="s">
        <v>389</v>
      </c>
      <c r="B347" s="38" t="s">
        <v>135</v>
      </c>
      <c r="C347" s="37" t="s">
        <v>21</v>
      </c>
      <c r="D347" s="37" t="s">
        <v>136</v>
      </c>
      <c r="E347" s="156" t="s">
        <v>405</v>
      </c>
      <c r="F347" s="156"/>
      <c r="G347" s="39" t="s">
        <v>133</v>
      </c>
      <c r="H347" s="40">
        <v>1</v>
      </c>
      <c r="I347" s="41">
        <v>170.28</v>
      </c>
      <c r="J347" s="63">
        <v>170.28</v>
      </c>
    </row>
    <row r="348" spans="1:10" ht="25.95" customHeight="1">
      <c r="A348" s="64" t="s">
        <v>391</v>
      </c>
      <c r="B348" s="43" t="s">
        <v>528</v>
      </c>
      <c r="C348" s="42" t="s">
        <v>21</v>
      </c>
      <c r="D348" s="42" t="s">
        <v>529</v>
      </c>
      <c r="E348" s="157" t="s">
        <v>405</v>
      </c>
      <c r="F348" s="157"/>
      <c r="G348" s="44" t="s">
        <v>395</v>
      </c>
      <c r="H348" s="45">
        <v>0.6</v>
      </c>
      <c r="I348" s="46">
        <v>18.100000000000001</v>
      </c>
      <c r="J348" s="65">
        <v>10.86</v>
      </c>
    </row>
    <row r="349" spans="1:10" ht="24" customHeight="1">
      <c r="A349" s="64" t="s">
        <v>391</v>
      </c>
      <c r="B349" s="43" t="s">
        <v>530</v>
      </c>
      <c r="C349" s="42" t="s">
        <v>21</v>
      </c>
      <c r="D349" s="42" t="s">
        <v>531</v>
      </c>
      <c r="E349" s="157" t="s">
        <v>405</v>
      </c>
      <c r="F349" s="157"/>
      <c r="G349" s="44" t="s">
        <v>395</v>
      </c>
      <c r="H349" s="45">
        <v>1.2</v>
      </c>
      <c r="I349" s="46">
        <v>22.56</v>
      </c>
      <c r="J349" s="65">
        <v>27.07</v>
      </c>
    </row>
    <row r="350" spans="1:10" ht="24" customHeight="1">
      <c r="A350" s="76" t="s">
        <v>410</v>
      </c>
      <c r="B350" s="49" t="s">
        <v>554</v>
      </c>
      <c r="C350" s="48" t="s">
        <v>21</v>
      </c>
      <c r="D350" s="48" t="s">
        <v>136</v>
      </c>
      <c r="E350" s="158" t="s">
        <v>413</v>
      </c>
      <c r="F350" s="158"/>
      <c r="G350" s="50" t="s">
        <v>133</v>
      </c>
      <c r="H350" s="51">
        <v>1</v>
      </c>
      <c r="I350" s="52">
        <v>132.35</v>
      </c>
      <c r="J350" s="77">
        <v>132.35</v>
      </c>
    </row>
    <row r="351" spans="1:10">
      <c r="A351" s="66"/>
      <c r="B351" s="67"/>
      <c r="C351" s="67"/>
      <c r="D351" s="67"/>
      <c r="E351" s="67" t="s">
        <v>398</v>
      </c>
      <c r="F351" s="68">
        <v>14.028163004053766</v>
      </c>
      <c r="G351" s="67" t="s">
        <v>399</v>
      </c>
      <c r="H351" s="68">
        <v>12.27</v>
      </c>
      <c r="I351" s="67" t="s">
        <v>400</v>
      </c>
      <c r="J351" s="69">
        <v>26.3</v>
      </c>
    </row>
    <row r="352" spans="1:10">
      <c r="A352" s="66"/>
      <c r="B352" s="67"/>
      <c r="C352" s="67"/>
      <c r="D352" s="67"/>
      <c r="E352" s="67" t="s">
        <v>401</v>
      </c>
      <c r="F352" s="68">
        <v>51.08</v>
      </c>
      <c r="G352" s="67"/>
      <c r="H352" s="159" t="s">
        <v>402</v>
      </c>
      <c r="I352" s="159"/>
      <c r="J352" s="69">
        <v>221.36</v>
      </c>
    </row>
    <row r="353" spans="1:10" ht="30" customHeight="1" thickBot="1">
      <c r="A353" s="70"/>
      <c r="B353" s="71"/>
      <c r="C353" s="71"/>
      <c r="D353" s="71"/>
      <c r="E353" s="71"/>
      <c r="F353" s="71"/>
      <c r="G353" s="71" t="s">
        <v>403</v>
      </c>
      <c r="H353" s="72">
        <v>10</v>
      </c>
      <c r="I353" s="71" t="s">
        <v>404</v>
      </c>
      <c r="J353" s="73">
        <v>2213.6</v>
      </c>
    </row>
    <row r="354" spans="1:10" ht="1.05" customHeight="1" thickTop="1">
      <c r="A354" s="74"/>
      <c r="B354" s="47"/>
      <c r="C354" s="47"/>
      <c r="D354" s="47"/>
      <c r="E354" s="47"/>
      <c r="F354" s="47"/>
      <c r="G354" s="47"/>
      <c r="H354" s="47"/>
      <c r="I354" s="47"/>
      <c r="J354" s="75"/>
    </row>
    <row r="355" spans="1:10" ht="18" customHeight="1">
      <c r="A355" s="60" t="s">
        <v>137</v>
      </c>
      <c r="B355" s="35" t="s">
        <v>1</v>
      </c>
      <c r="C355" s="34" t="s">
        <v>2</v>
      </c>
      <c r="D355" s="34" t="s">
        <v>3</v>
      </c>
      <c r="E355" s="155" t="s">
        <v>388</v>
      </c>
      <c r="F355" s="155"/>
      <c r="G355" s="36" t="s">
        <v>4</v>
      </c>
      <c r="H355" s="35" t="s">
        <v>5</v>
      </c>
      <c r="I355" s="35" t="s">
        <v>6</v>
      </c>
      <c r="J355" s="61" t="s">
        <v>8</v>
      </c>
    </row>
    <row r="356" spans="1:10" ht="24" customHeight="1">
      <c r="A356" s="62" t="s">
        <v>389</v>
      </c>
      <c r="B356" s="38" t="s">
        <v>138</v>
      </c>
      <c r="C356" s="37" t="s">
        <v>21</v>
      </c>
      <c r="D356" s="37" t="s">
        <v>139</v>
      </c>
      <c r="E356" s="156" t="s">
        <v>405</v>
      </c>
      <c r="F356" s="156"/>
      <c r="G356" s="39" t="s">
        <v>126</v>
      </c>
      <c r="H356" s="40">
        <v>1</v>
      </c>
      <c r="I356" s="41">
        <v>1556.05</v>
      </c>
      <c r="J356" s="63">
        <v>1556.05</v>
      </c>
    </row>
    <row r="357" spans="1:10" ht="25.95" customHeight="1">
      <c r="A357" s="64" t="s">
        <v>391</v>
      </c>
      <c r="B357" s="43" t="s">
        <v>528</v>
      </c>
      <c r="C357" s="42" t="s">
        <v>21</v>
      </c>
      <c r="D357" s="42" t="s">
        <v>529</v>
      </c>
      <c r="E357" s="157" t="s">
        <v>405</v>
      </c>
      <c r="F357" s="157"/>
      <c r="G357" s="44" t="s">
        <v>395</v>
      </c>
      <c r="H357" s="45">
        <v>6</v>
      </c>
      <c r="I357" s="46">
        <v>18.100000000000001</v>
      </c>
      <c r="J357" s="65">
        <v>108.6</v>
      </c>
    </row>
    <row r="358" spans="1:10" ht="24" customHeight="1">
      <c r="A358" s="64" t="s">
        <v>391</v>
      </c>
      <c r="B358" s="43" t="s">
        <v>530</v>
      </c>
      <c r="C358" s="42" t="s">
        <v>21</v>
      </c>
      <c r="D358" s="42" t="s">
        <v>531</v>
      </c>
      <c r="E358" s="157" t="s">
        <v>405</v>
      </c>
      <c r="F358" s="157"/>
      <c r="G358" s="44" t="s">
        <v>395</v>
      </c>
      <c r="H358" s="45">
        <v>5</v>
      </c>
      <c r="I358" s="46">
        <v>22.56</v>
      </c>
      <c r="J358" s="65">
        <v>112.8</v>
      </c>
    </row>
    <row r="359" spans="1:10" ht="25.95" customHeight="1">
      <c r="A359" s="64" t="s">
        <v>391</v>
      </c>
      <c r="B359" s="43" t="s">
        <v>555</v>
      </c>
      <c r="C359" s="42" t="s">
        <v>21</v>
      </c>
      <c r="D359" s="42" t="s">
        <v>556</v>
      </c>
      <c r="E359" s="157" t="s">
        <v>405</v>
      </c>
      <c r="F359" s="157"/>
      <c r="G359" s="44" t="s">
        <v>395</v>
      </c>
      <c r="H359" s="45">
        <v>5</v>
      </c>
      <c r="I359" s="46">
        <v>48.41</v>
      </c>
      <c r="J359" s="65">
        <v>242.05</v>
      </c>
    </row>
    <row r="360" spans="1:10" ht="24" customHeight="1">
      <c r="A360" s="76" t="s">
        <v>410</v>
      </c>
      <c r="B360" s="49" t="s">
        <v>557</v>
      </c>
      <c r="C360" s="48" t="s">
        <v>21</v>
      </c>
      <c r="D360" s="48" t="s">
        <v>558</v>
      </c>
      <c r="E360" s="158" t="s">
        <v>413</v>
      </c>
      <c r="F360" s="158"/>
      <c r="G360" s="50" t="s">
        <v>82</v>
      </c>
      <c r="H360" s="51">
        <v>12</v>
      </c>
      <c r="I360" s="52">
        <v>2.13</v>
      </c>
      <c r="J360" s="77">
        <v>25.56</v>
      </c>
    </row>
    <row r="361" spans="1:10" ht="24" customHeight="1">
      <c r="A361" s="76" t="s">
        <v>410</v>
      </c>
      <c r="B361" s="49" t="s">
        <v>559</v>
      </c>
      <c r="C361" s="48" t="s">
        <v>21</v>
      </c>
      <c r="D361" s="48" t="s">
        <v>560</v>
      </c>
      <c r="E361" s="158" t="s">
        <v>413</v>
      </c>
      <c r="F361" s="158"/>
      <c r="G361" s="50" t="s">
        <v>82</v>
      </c>
      <c r="H361" s="51">
        <v>12</v>
      </c>
      <c r="I361" s="52">
        <v>41.8</v>
      </c>
      <c r="J361" s="77">
        <v>501.6</v>
      </c>
    </row>
    <row r="362" spans="1:10" ht="24" customHeight="1">
      <c r="A362" s="76" t="s">
        <v>410</v>
      </c>
      <c r="B362" s="49" t="s">
        <v>561</v>
      </c>
      <c r="C362" s="48" t="s">
        <v>21</v>
      </c>
      <c r="D362" s="48" t="s">
        <v>562</v>
      </c>
      <c r="E362" s="158" t="s">
        <v>413</v>
      </c>
      <c r="F362" s="158"/>
      <c r="G362" s="50" t="s">
        <v>82</v>
      </c>
      <c r="H362" s="51">
        <v>12</v>
      </c>
      <c r="I362" s="52">
        <v>3.61</v>
      </c>
      <c r="J362" s="77">
        <v>43.32</v>
      </c>
    </row>
    <row r="363" spans="1:10" ht="24" customHeight="1">
      <c r="A363" s="76" t="s">
        <v>410</v>
      </c>
      <c r="B363" s="49" t="s">
        <v>563</v>
      </c>
      <c r="C363" s="48" t="s">
        <v>21</v>
      </c>
      <c r="D363" s="48" t="s">
        <v>564</v>
      </c>
      <c r="E363" s="158" t="s">
        <v>413</v>
      </c>
      <c r="F363" s="158"/>
      <c r="G363" s="50" t="s">
        <v>82</v>
      </c>
      <c r="H363" s="51">
        <v>12</v>
      </c>
      <c r="I363" s="52">
        <v>16.010000000000002</v>
      </c>
      <c r="J363" s="77">
        <v>192.12</v>
      </c>
    </row>
    <row r="364" spans="1:10" ht="24" customHeight="1">
      <c r="A364" s="76" t="s">
        <v>410</v>
      </c>
      <c r="B364" s="49" t="s">
        <v>565</v>
      </c>
      <c r="C364" s="48" t="s">
        <v>21</v>
      </c>
      <c r="D364" s="48" t="s">
        <v>566</v>
      </c>
      <c r="E364" s="158" t="s">
        <v>413</v>
      </c>
      <c r="F364" s="158"/>
      <c r="G364" s="50" t="s">
        <v>82</v>
      </c>
      <c r="H364" s="51">
        <v>12</v>
      </c>
      <c r="I364" s="52">
        <v>27.5</v>
      </c>
      <c r="J364" s="77">
        <v>330</v>
      </c>
    </row>
    <row r="365" spans="1:10">
      <c r="A365" s="66"/>
      <c r="B365" s="67"/>
      <c r="C365" s="67"/>
      <c r="D365" s="67"/>
      <c r="E365" s="67" t="s">
        <v>398</v>
      </c>
      <c r="F365" s="68">
        <v>192.06848729999999</v>
      </c>
      <c r="G365" s="67" t="s">
        <v>399</v>
      </c>
      <c r="H365" s="68">
        <v>168.02</v>
      </c>
      <c r="I365" s="67" t="s">
        <v>400</v>
      </c>
      <c r="J365" s="69">
        <v>360.09</v>
      </c>
    </row>
    <row r="366" spans="1:10">
      <c r="A366" s="66"/>
      <c r="B366" s="67"/>
      <c r="C366" s="67"/>
      <c r="D366" s="67"/>
      <c r="E366" s="67" t="s">
        <v>401</v>
      </c>
      <c r="F366" s="68">
        <v>466.81</v>
      </c>
      <c r="G366" s="67"/>
      <c r="H366" s="159" t="s">
        <v>402</v>
      </c>
      <c r="I366" s="159"/>
      <c r="J366" s="69">
        <v>2022.86</v>
      </c>
    </row>
    <row r="367" spans="1:10" ht="30" customHeight="1" thickBot="1">
      <c r="A367" s="70"/>
      <c r="B367" s="71"/>
      <c r="C367" s="71"/>
      <c r="D367" s="71"/>
      <c r="E367" s="71"/>
      <c r="F367" s="71"/>
      <c r="G367" s="71" t="s">
        <v>403</v>
      </c>
      <c r="H367" s="72">
        <v>10</v>
      </c>
      <c r="I367" s="71" t="s">
        <v>404</v>
      </c>
      <c r="J367" s="73">
        <v>20228.599999999999</v>
      </c>
    </row>
    <row r="368" spans="1:10" ht="1.05" customHeight="1" thickTop="1">
      <c r="A368" s="74"/>
      <c r="B368" s="47"/>
      <c r="C368" s="47"/>
      <c r="D368" s="47"/>
      <c r="E368" s="47"/>
      <c r="F368" s="47"/>
      <c r="G368" s="47"/>
      <c r="H368" s="47"/>
      <c r="I368" s="47"/>
      <c r="J368" s="75"/>
    </row>
    <row r="369" spans="1:10" ht="18" customHeight="1">
      <c r="A369" s="60" t="s">
        <v>140</v>
      </c>
      <c r="B369" s="35" t="s">
        <v>1</v>
      </c>
      <c r="C369" s="34" t="s">
        <v>2</v>
      </c>
      <c r="D369" s="34" t="s">
        <v>3</v>
      </c>
      <c r="E369" s="155" t="s">
        <v>388</v>
      </c>
      <c r="F369" s="155"/>
      <c r="G369" s="36" t="s">
        <v>4</v>
      </c>
      <c r="H369" s="35" t="s">
        <v>5</v>
      </c>
      <c r="I369" s="35" t="s">
        <v>6</v>
      </c>
      <c r="J369" s="61" t="s">
        <v>8</v>
      </c>
    </row>
    <row r="370" spans="1:10" ht="24" customHeight="1">
      <c r="A370" s="62" t="s">
        <v>389</v>
      </c>
      <c r="B370" s="38" t="s">
        <v>141</v>
      </c>
      <c r="C370" s="37" t="s">
        <v>21</v>
      </c>
      <c r="D370" s="37" t="s">
        <v>142</v>
      </c>
      <c r="E370" s="156" t="s">
        <v>405</v>
      </c>
      <c r="F370" s="156"/>
      <c r="G370" s="39" t="s">
        <v>133</v>
      </c>
      <c r="H370" s="40">
        <v>1</v>
      </c>
      <c r="I370" s="41">
        <v>959.1</v>
      </c>
      <c r="J370" s="63">
        <v>959.1</v>
      </c>
    </row>
    <row r="371" spans="1:10" ht="25.95" customHeight="1">
      <c r="A371" s="64" t="s">
        <v>391</v>
      </c>
      <c r="B371" s="43" t="s">
        <v>528</v>
      </c>
      <c r="C371" s="42" t="s">
        <v>21</v>
      </c>
      <c r="D371" s="42" t="s">
        <v>529</v>
      </c>
      <c r="E371" s="157" t="s">
        <v>405</v>
      </c>
      <c r="F371" s="157"/>
      <c r="G371" s="44" t="s">
        <v>395</v>
      </c>
      <c r="H371" s="45">
        <v>4.4000000000000004</v>
      </c>
      <c r="I371" s="46">
        <v>18.100000000000001</v>
      </c>
      <c r="J371" s="65">
        <v>79.64</v>
      </c>
    </row>
    <row r="372" spans="1:10" ht="24" customHeight="1">
      <c r="A372" s="64" t="s">
        <v>391</v>
      </c>
      <c r="B372" s="43" t="s">
        <v>530</v>
      </c>
      <c r="C372" s="42" t="s">
        <v>21</v>
      </c>
      <c r="D372" s="42" t="s">
        <v>531</v>
      </c>
      <c r="E372" s="157" t="s">
        <v>405</v>
      </c>
      <c r="F372" s="157"/>
      <c r="G372" s="44" t="s">
        <v>395</v>
      </c>
      <c r="H372" s="45">
        <v>4.4000000000000004</v>
      </c>
      <c r="I372" s="46">
        <v>22.56</v>
      </c>
      <c r="J372" s="65">
        <v>99.26</v>
      </c>
    </row>
    <row r="373" spans="1:10" ht="24" customHeight="1">
      <c r="A373" s="76" t="s">
        <v>410</v>
      </c>
      <c r="B373" s="49" t="s">
        <v>567</v>
      </c>
      <c r="C373" s="48" t="s">
        <v>21</v>
      </c>
      <c r="D373" s="48" t="s">
        <v>568</v>
      </c>
      <c r="E373" s="158" t="s">
        <v>413</v>
      </c>
      <c r="F373" s="158"/>
      <c r="G373" s="50" t="s">
        <v>82</v>
      </c>
      <c r="H373" s="51">
        <v>9</v>
      </c>
      <c r="I373" s="52">
        <v>10.93</v>
      </c>
      <c r="J373" s="77">
        <v>98.37</v>
      </c>
    </row>
    <row r="374" spans="1:10" ht="24" customHeight="1">
      <c r="A374" s="76" t="s">
        <v>410</v>
      </c>
      <c r="B374" s="49" t="s">
        <v>569</v>
      </c>
      <c r="C374" s="48" t="s">
        <v>21</v>
      </c>
      <c r="D374" s="48" t="s">
        <v>570</v>
      </c>
      <c r="E374" s="158" t="s">
        <v>413</v>
      </c>
      <c r="F374" s="158"/>
      <c r="G374" s="50" t="s">
        <v>133</v>
      </c>
      <c r="H374" s="51">
        <v>1</v>
      </c>
      <c r="I374" s="52">
        <v>6</v>
      </c>
      <c r="J374" s="77">
        <v>6</v>
      </c>
    </row>
    <row r="375" spans="1:10" ht="24" customHeight="1">
      <c r="A375" s="76" t="s">
        <v>410</v>
      </c>
      <c r="B375" s="49" t="s">
        <v>544</v>
      </c>
      <c r="C375" s="48" t="s">
        <v>21</v>
      </c>
      <c r="D375" s="48" t="s">
        <v>545</v>
      </c>
      <c r="E375" s="158" t="s">
        <v>413</v>
      </c>
      <c r="F375" s="158"/>
      <c r="G375" s="50" t="s">
        <v>133</v>
      </c>
      <c r="H375" s="51">
        <v>3</v>
      </c>
      <c r="I375" s="52">
        <v>2.58</v>
      </c>
      <c r="J375" s="77">
        <v>7.74</v>
      </c>
    </row>
    <row r="376" spans="1:10" ht="24" customHeight="1">
      <c r="A376" s="76" t="s">
        <v>410</v>
      </c>
      <c r="B376" s="49" t="s">
        <v>571</v>
      </c>
      <c r="C376" s="48" t="s">
        <v>21</v>
      </c>
      <c r="D376" s="48" t="s">
        <v>572</v>
      </c>
      <c r="E376" s="158" t="s">
        <v>413</v>
      </c>
      <c r="F376" s="158"/>
      <c r="G376" s="50" t="s">
        <v>133</v>
      </c>
      <c r="H376" s="51">
        <v>1</v>
      </c>
      <c r="I376" s="52">
        <v>4.59</v>
      </c>
      <c r="J376" s="77">
        <v>4.59</v>
      </c>
    </row>
    <row r="377" spans="1:10" ht="24" customHeight="1">
      <c r="A377" s="76" t="s">
        <v>410</v>
      </c>
      <c r="B377" s="49" t="s">
        <v>573</v>
      </c>
      <c r="C377" s="48" t="s">
        <v>21</v>
      </c>
      <c r="D377" s="48" t="s">
        <v>574</v>
      </c>
      <c r="E377" s="158" t="s">
        <v>413</v>
      </c>
      <c r="F377" s="158"/>
      <c r="G377" s="50" t="s">
        <v>82</v>
      </c>
      <c r="H377" s="51">
        <v>3</v>
      </c>
      <c r="I377" s="52">
        <v>10.67</v>
      </c>
      <c r="J377" s="77">
        <v>32.01</v>
      </c>
    </row>
    <row r="378" spans="1:10" ht="24" customHeight="1">
      <c r="A378" s="76" t="s">
        <v>410</v>
      </c>
      <c r="B378" s="49" t="s">
        <v>575</v>
      </c>
      <c r="C378" s="48" t="s">
        <v>21</v>
      </c>
      <c r="D378" s="48" t="s">
        <v>576</v>
      </c>
      <c r="E378" s="158" t="s">
        <v>413</v>
      </c>
      <c r="F378" s="158"/>
      <c r="G378" s="50" t="s">
        <v>133</v>
      </c>
      <c r="H378" s="51">
        <v>1</v>
      </c>
      <c r="I378" s="52">
        <v>83.37</v>
      </c>
      <c r="J378" s="77">
        <v>83.37</v>
      </c>
    </row>
    <row r="379" spans="1:10" ht="24" customHeight="1">
      <c r="A379" s="76" t="s">
        <v>410</v>
      </c>
      <c r="B379" s="49" t="s">
        <v>577</v>
      </c>
      <c r="C379" s="48" t="s">
        <v>21</v>
      </c>
      <c r="D379" s="48" t="s">
        <v>578</v>
      </c>
      <c r="E379" s="158" t="s">
        <v>413</v>
      </c>
      <c r="F379" s="158"/>
      <c r="G379" s="50" t="s">
        <v>133</v>
      </c>
      <c r="H379" s="51">
        <v>1</v>
      </c>
      <c r="I379" s="52">
        <v>548.12</v>
      </c>
      <c r="J379" s="77">
        <v>548.12</v>
      </c>
    </row>
    <row r="380" spans="1:10">
      <c r="A380" s="66"/>
      <c r="B380" s="67"/>
      <c r="C380" s="67"/>
      <c r="D380" s="67"/>
      <c r="E380" s="67" t="s">
        <v>398</v>
      </c>
      <c r="F380" s="68">
        <v>65.100277362918717</v>
      </c>
      <c r="G380" s="67" t="s">
        <v>399</v>
      </c>
      <c r="H380" s="68">
        <v>56.95</v>
      </c>
      <c r="I380" s="67" t="s">
        <v>400</v>
      </c>
      <c r="J380" s="69">
        <v>122.05</v>
      </c>
    </row>
    <row r="381" spans="1:10">
      <c r="A381" s="66"/>
      <c r="B381" s="67"/>
      <c r="C381" s="67"/>
      <c r="D381" s="67"/>
      <c r="E381" s="67" t="s">
        <v>401</v>
      </c>
      <c r="F381" s="68">
        <v>287.73</v>
      </c>
      <c r="G381" s="67"/>
      <c r="H381" s="159" t="s">
        <v>402</v>
      </c>
      <c r="I381" s="159"/>
      <c r="J381" s="69">
        <v>1246.83</v>
      </c>
    </row>
    <row r="382" spans="1:10" ht="30" customHeight="1" thickBot="1">
      <c r="A382" s="70"/>
      <c r="B382" s="71"/>
      <c r="C382" s="71"/>
      <c r="D382" s="71"/>
      <c r="E382" s="71"/>
      <c r="F382" s="71"/>
      <c r="G382" s="71" t="s">
        <v>403</v>
      </c>
      <c r="H382" s="72">
        <v>2</v>
      </c>
      <c r="I382" s="71" t="s">
        <v>404</v>
      </c>
      <c r="J382" s="73">
        <v>2493.66</v>
      </c>
    </row>
    <row r="383" spans="1:10" ht="1.05" customHeight="1" thickTop="1">
      <c r="A383" s="74"/>
      <c r="B383" s="47"/>
      <c r="C383" s="47"/>
      <c r="D383" s="47"/>
      <c r="E383" s="47"/>
      <c r="F383" s="47"/>
      <c r="G383" s="47"/>
      <c r="H383" s="47"/>
      <c r="I383" s="47"/>
      <c r="J383" s="75"/>
    </row>
    <row r="384" spans="1:10" ht="18" customHeight="1">
      <c r="A384" s="60" t="s">
        <v>143</v>
      </c>
      <c r="B384" s="35" t="s">
        <v>1</v>
      </c>
      <c r="C384" s="34" t="s">
        <v>2</v>
      </c>
      <c r="D384" s="34" t="s">
        <v>3</v>
      </c>
      <c r="E384" s="155" t="s">
        <v>388</v>
      </c>
      <c r="F384" s="155"/>
      <c r="G384" s="36" t="s">
        <v>4</v>
      </c>
      <c r="H384" s="35" t="s">
        <v>5</v>
      </c>
      <c r="I384" s="35" t="s">
        <v>6</v>
      </c>
      <c r="J384" s="61" t="s">
        <v>8</v>
      </c>
    </row>
    <row r="385" spans="1:10" ht="25.95" customHeight="1">
      <c r="A385" s="62" t="s">
        <v>389</v>
      </c>
      <c r="B385" s="38" t="s">
        <v>144</v>
      </c>
      <c r="C385" s="37" t="s">
        <v>21</v>
      </c>
      <c r="D385" s="37" t="s">
        <v>145</v>
      </c>
      <c r="E385" s="156" t="s">
        <v>405</v>
      </c>
      <c r="F385" s="156"/>
      <c r="G385" s="39" t="s">
        <v>133</v>
      </c>
      <c r="H385" s="40">
        <v>1</v>
      </c>
      <c r="I385" s="41">
        <v>302.37</v>
      </c>
      <c r="J385" s="63">
        <v>302.37</v>
      </c>
    </row>
    <row r="386" spans="1:10" ht="24" customHeight="1">
      <c r="A386" s="64" t="s">
        <v>391</v>
      </c>
      <c r="B386" s="43" t="s">
        <v>36</v>
      </c>
      <c r="C386" s="42" t="s">
        <v>21</v>
      </c>
      <c r="D386" s="42" t="s">
        <v>37</v>
      </c>
      <c r="E386" s="157" t="s">
        <v>405</v>
      </c>
      <c r="F386" s="157"/>
      <c r="G386" s="44" t="s">
        <v>38</v>
      </c>
      <c r="H386" s="45">
        <v>0.26</v>
      </c>
      <c r="I386" s="46">
        <v>71.84</v>
      </c>
      <c r="J386" s="65">
        <v>18.670000000000002</v>
      </c>
    </row>
    <row r="387" spans="1:10" ht="24" customHeight="1">
      <c r="A387" s="64" t="s">
        <v>391</v>
      </c>
      <c r="B387" s="43" t="s">
        <v>50</v>
      </c>
      <c r="C387" s="42" t="s">
        <v>21</v>
      </c>
      <c r="D387" s="42" t="s">
        <v>51</v>
      </c>
      <c r="E387" s="157" t="s">
        <v>405</v>
      </c>
      <c r="F387" s="157"/>
      <c r="G387" s="44" t="s">
        <v>38</v>
      </c>
      <c r="H387" s="45">
        <v>2.5000000000000001E-2</v>
      </c>
      <c r="I387" s="46">
        <v>807.36</v>
      </c>
      <c r="J387" s="65">
        <v>20.18</v>
      </c>
    </row>
    <row r="388" spans="1:10" ht="25.95" customHeight="1">
      <c r="A388" s="64" t="s">
        <v>391</v>
      </c>
      <c r="B388" s="43" t="s">
        <v>579</v>
      </c>
      <c r="C388" s="42" t="s">
        <v>21</v>
      </c>
      <c r="D388" s="42" t="s">
        <v>580</v>
      </c>
      <c r="E388" s="157" t="s">
        <v>405</v>
      </c>
      <c r="F388" s="157"/>
      <c r="G388" s="44" t="s">
        <v>38</v>
      </c>
      <c r="H388" s="45">
        <v>3.4000000000000002E-2</v>
      </c>
      <c r="I388" s="46">
        <v>3374.21</v>
      </c>
      <c r="J388" s="65">
        <v>114.72</v>
      </c>
    </row>
    <row r="389" spans="1:10" ht="24" customHeight="1">
      <c r="A389" s="64" t="s">
        <v>391</v>
      </c>
      <c r="B389" s="43" t="s">
        <v>581</v>
      </c>
      <c r="C389" s="42" t="s">
        <v>21</v>
      </c>
      <c r="D389" s="42" t="s">
        <v>582</v>
      </c>
      <c r="E389" s="157" t="s">
        <v>405</v>
      </c>
      <c r="F389" s="157"/>
      <c r="G389" s="44" t="s">
        <v>23</v>
      </c>
      <c r="H389" s="45">
        <v>0.88</v>
      </c>
      <c r="I389" s="46">
        <v>94.69</v>
      </c>
      <c r="J389" s="65">
        <v>83.32</v>
      </c>
    </row>
    <row r="390" spans="1:10" ht="24" customHeight="1">
      <c r="A390" s="64" t="s">
        <v>391</v>
      </c>
      <c r="B390" s="43" t="s">
        <v>92</v>
      </c>
      <c r="C390" s="42" t="s">
        <v>21</v>
      </c>
      <c r="D390" s="42" t="s">
        <v>93</v>
      </c>
      <c r="E390" s="157" t="s">
        <v>405</v>
      </c>
      <c r="F390" s="157"/>
      <c r="G390" s="44" t="s">
        <v>23</v>
      </c>
      <c r="H390" s="45">
        <v>0.97</v>
      </c>
      <c r="I390" s="46">
        <v>11.56</v>
      </c>
      <c r="J390" s="65">
        <v>11.21</v>
      </c>
    </row>
    <row r="391" spans="1:10" ht="24" customHeight="1">
      <c r="A391" s="64" t="s">
        <v>391</v>
      </c>
      <c r="B391" s="43" t="s">
        <v>95</v>
      </c>
      <c r="C391" s="42" t="s">
        <v>21</v>
      </c>
      <c r="D391" s="42" t="s">
        <v>96</v>
      </c>
      <c r="E391" s="157" t="s">
        <v>405</v>
      </c>
      <c r="F391" s="157"/>
      <c r="G391" s="44" t="s">
        <v>23</v>
      </c>
      <c r="H391" s="45">
        <v>0.97</v>
      </c>
      <c r="I391" s="46">
        <v>47.3</v>
      </c>
      <c r="J391" s="65">
        <v>45.88</v>
      </c>
    </row>
    <row r="392" spans="1:10" ht="24" customHeight="1">
      <c r="A392" s="64" t="s">
        <v>391</v>
      </c>
      <c r="B392" s="43" t="s">
        <v>583</v>
      </c>
      <c r="C392" s="42" t="s">
        <v>21</v>
      </c>
      <c r="D392" s="42" t="s">
        <v>584</v>
      </c>
      <c r="E392" s="157" t="s">
        <v>405</v>
      </c>
      <c r="F392" s="157"/>
      <c r="G392" s="44" t="s">
        <v>23</v>
      </c>
      <c r="H392" s="45">
        <v>0.16</v>
      </c>
      <c r="I392" s="46">
        <v>52.45</v>
      </c>
      <c r="J392" s="65">
        <v>8.39</v>
      </c>
    </row>
    <row r="393" spans="1:10">
      <c r="A393" s="66"/>
      <c r="B393" s="67"/>
      <c r="C393" s="67"/>
      <c r="D393" s="67"/>
      <c r="E393" s="67" t="s">
        <v>398</v>
      </c>
      <c r="F393" s="68">
        <v>55.845956902069553</v>
      </c>
      <c r="G393" s="67" t="s">
        <v>399</v>
      </c>
      <c r="H393" s="68">
        <v>48.85</v>
      </c>
      <c r="I393" s="67" t="s">
        <v>400</v>
      </c>
      <c r="J393" s="69">
        <v>104.7</v>
      </c>
    </row>
    <row r="394" spans="1:10">
      <c r="A394" s="66"/>
      <c r="B394" s="67"/>
      <c r="C394" s="67"/>
      <c r="D394" s="67"/>
      <c r="E394" s="67" t="s">
        <v>401</v>
      </c>
      <c r="F394" s="68">
        <v>90.71</v>
      </c>
      <c r="G394" s="67"/>
      <c r="H394" s="159" t="s">
        <v>402</v>
      </c>
      <c r="I394" s="159"/>
      <c r="J394" s="69">
        <v>393.08</v>
      </c>
    </row>
    <row r="395" spans="1:10" ht="30" customHeight="1" thickBot="1">
      <c r="A395" s="70"/>
      <c r="B395" s="71"/>
      <c r="C395" s="71"/>
      <c r="D395" s="71"/>
      <c r="E395" s="71"/>
      <c r="F395" s="71"/>
      <c r="G395" s="71" t="s">
        <v>403</v>
      </c>
      <c r="H395" s="72">
        <v>6</v>
      </c>
      <c r="I395" s="71" t="s">
        <v>404</v>
      </c>
      <c r="J395" s="73">
        <v>2358.48</v>
      </c>
    </row>
    <row r="396" spans="1:10" ht="1.05" customHeight="1" thickTop="1">
      <c r="A396" s="74"/>
      <c r="B396" s="47"/>
      <c r="C396" s="47"/>
      <c r="D396" s="47"/>
      <c r="E396" s="47"/>
      <c r="F396" s="47"/>
      <c r="G396" s="47"/>
      <c r="H396" s="47"/>
      <c r="I396" s="47"/>
      <c r="J396" s="75"/>
    </row>
    <row r="397" spans="1:10" ht="18" customHeight="1">
      <c r="A397" s="60" t="s">
        <v>146</v>
      </c>
      <c r="B397" s="35" t="s">
        <v>1</v>
      </c>
      <c r="C397" s="34" t="s">
        <v>2</v>
      </c>
      <c r="D397" s="34" t="s">
        <v>3</v>
      </c>
      <c r="E397" s="155" t="s">
        <v>388</v>
      </c>
      <c r="F397" s="155"/>
      <c r="G397" s="36" t="s">
        <v>4</v>
      </c>
      <c r="H397" s="35" t="s">
        <v>5</v>
      </c>
      <c r="I397" s="35" t="s">
        <v>6</v>
      </c>
      <c r="J397" s="61" t="s">
        <v>8</v>
      </c>
    </row>
    <row r="398" spans="1:10" ht="24" customHeight="1">
      <c r="A398" s="62" t="s">
        <v>389</v>
      </c>
      <c r="B398" s="38" t="s">
        <v>147</v>
      </c>
      <c r="C398" s="37" t="s">
        <v>21</v>
      </c>
      <c r="D398" s="37" t="s">
        <v>148</v>
      </c>
      <c r="E398" s="156" t="s">
        <v>405</v>
      </c>
      <c r="F398" s="156"/>
      <c r="G398" s="39" t="s">
        <v>82</v>
      </c>
      <c r="H398" s="40">
        <v>1</v>
      </c>
      <c r="I398" s="41">
        <v>14.58</v>
      </c>
      <c r="J398" s="63">
        <v>14.58</v>
      </c>
    </row>
    <row r="399" spans="1:10" ht="25.95" customHeight="1">
      <c r="A399" s="64" t="s">
        <v>391</v>
      </c>
      <c r="B399" s="43" t="s">
        <v>528</v>
      </c>
      <c r="C399" s="42" t="s">
        <v>21</v>
      </c>
      <c r="D399" s="42" t="s">
        <v>529</v>
      </c>
      <c r="E399" s="157" t="s">
        <v>405</v>
      </c>
      <c r="F399" s="157"/>
      <c r="G399" s="44" t="s">
        <v>395</v>
      </c>
      <c r="H399" s="45">
        <v>0.1</v>
      </c>
      <c r="I399" s="46">
        <v>18.100000000000001</v>
      </c>
      <c r="J399" s="65">
        <v>1.81</v>
      </c>
    </row>
    <row r="400" spans="1:10" ht="24" customHeight="1">
      <c r="A400" s="64" t="s">
        <v>391</v>
      </c>
      <c r="B400" s="43" t="s">
        <v>530</v>
      </c>
      <c r="C400" s="42" t="s">
        <v>21</v>
      </c>
      <c r="D400" s="42" t="s">
        <v>531</v>
      </c>
      <c r="E400" s="157" t="s">
        <v>405</v>
      </c>
      <c r="F400" s="157"/>
      <c r="G400" s="44" t="s">
        <v>395</v>
      </c>
      <c r="H400" s="45">
        <v>0.2</v>
      </c>
      <c r="I400" s="46">
        <v>22.56</v>
      </c>
      <c r="J400" s="65">
        <v>4.51</v>
      </c>
    </row>
    <row r="401" spans="1:10" ht="24" customHeight="1">
      <c r="A401" s="76" t="s">
        <v>410</v>
      </c>
      <c r="B401" s="49" t="s">
        <v>585</v>
      </c>
      <c r="C401" s="48" t="s">
        <v>21</v>
      </c>
      <c r="D401" s="48" t="s">
        <v>586</v>
      </c>
      <c r="E401" s="158" t="s">
        <v>413</v>
      </c>
      <c r="F401" s="158"/>
      <c r="G401" s="50" t="s">
        <v>82</v>
      </c>
      <c r="H401" s="51">
        <v>1</v>
      </c>
      <c r="I401" s="52">
        <v>8.26</v>
      </c>
      <c r="J401" s="77">
        <v>8.26</v>
      </c>
    </row>
    <row r="402" spans="1:10">
      <c r="A402" s="66"/>
      <c r="B402" s="67"/>
      <c r="C402" s="67"/>
      <c r="D402" s="67"/>
      <c r="E402" s="67" t="s">
        <v>398</v>
      </c>
      <c r="F402" s="68">
        <v>2.3362491999146577</v>
      </c>
      <c r="G402" s="67" t="s">
        <v>399</v>
      </c>
      <c r="H402" s="68">
        <v>2.04</v>
      </c>
      <c r="I402" s="67" t="s">
        <v>400</v>
      </c>
      <c r="J402" s="69">
        <v>4.38</v>
      </c>
    </row>
    <row r="403" spans="1:10">
      <c r="A403" s="66"/>
      <c r="B403" s="67"/>
      <c r="C403" s="67"/>
      <c r="D403" s="67"/>
      <c r="E403" s="67" t="s">
        <v>401</v>
      </c>
      <c r="F403" s="68">
        <v>4.37</v>
      </c>
      <c r="G403" s="67"/>
      <c r="H403" s="159" t="s">
        <v>402</v>
      </c>
      <c r="I403" s="159"/>
      <c r="J403" s="69">
        <v>18.95</v>
      </c>
    </row>
    <row r="404" spans="1:10" ht="30" customHeight="1" thickBot="1">
      <c r="A404" s="70"/>
      <c r="B404" s="71"/>
      <c r="C404" s="71"/>
      <c r="D404" s="71"/>
      <c r="E404" s="71"/>
      <c r="F404" s="71"/>
      <c r="G404" s="71" t="s">
        <v>403</v>
      </c>
      <c r="H404" s="72">
        <v>982.74</v>
      </c>
      <c r="I404" s="71" t="s">
        <v>404</v>
      </c>
      <c r="J404" s="73">
        <v>18622.919999999998</v>
      </c>
    </row>
    <row r="405" spans="1:10" ht="1.05" customHeight="1" thickTop="1">
      <c r="A405" s="74"/>
      <c r="B405" s="47"/>
      <c r="C405" s="47"/>
      <c r="D405" s="47"/>
      <c r="E405" s="47"/>
      <c r="F405" s="47"/>
      <c r="G405" s="47"/>
      <c r="H405" s="47"/>
      <c r="I405" s="47"/>
      <c r="J405" s="75"/>
    </row>
    <row r="406" spans="1:10" ht="18" customHeight="1">
      <c r="A406" s="60" t="s">
        <v>149</v>
      </c>
      <c r="B406" s="35" t="s">
        <v>1</v>
      </c>
      <c r="C406" s="34" t="s">
        <v>2</v>
      </c>
      <c r="D406" s="34" t="s">
        <v>3</v>
      </c>
      <c r="E406" s="155" t="s">
        <v>388</v>
      </c>
      <c r="F406" s="155"/>
      <c r="G406" s="36" t="s">
        <v>4</v>
      </c>
      <c r="H406" s="35" t="s">
        <v>5</v>
      </c>
      <c r="I406" s="35" t="s">
        <v>6</v>
      </c>
      <c r="J406" s="61" t="s">
        <v>8</v>
      </c>
    </row>
    <row r="407" spans="1:10" ht="24" customHeight="1">
      <c r="A407" s="62" t="s">
        <v>389</v>
      </c>
      <c r="B407" s="38" t="s">
        <v>150</v>
      </c>
      <c r="C407" s="37" t="s">
        <v>21</v>
      </c>
      <c r="D407" s="37" t="s">
        <v>151</v>
      </c>
      <c r="E407" s="156" t="s">
        <v>405</v>
      </c>
      <c r="F407" s="156"/>
      <c r="G407" s="39" t="s">
        <v>82</v>
      </c>
      <c r="H407" s="40">
        <v>1</v>
      </c>
      <c r="I407" s="41">
        <v>17.62</v>
      </c>
      <c r="J407" s="63">
        <v>17.62</v>
      </c>
    </row>
    <row r="408" spans="1:10" ht="25.95" customHeight="1">
      <c r="A408" s="64" t="s">
        <v>391</v>
      </c>
      <c r="B408" s="43" t="s">
        <v>528</v>
      </c>
      <c r="C408" s="42" t="s">
        <v>21</v>
      </c>
      <c r="D408" s="42" t="s">
        <v>529</v>
      </c>
      <c r="E408" s="157" t="s">
        <v>405</v>
      </c>
      <c r="F408" s="157"/>
      <c r="G408" s="44" t="s">
        <v>395</v>
      </c>
      <c r="H408" s="45">
        <v>0.11</v>
      </c>
      <c r="I408" s="46">
        <v>18.100000000000001</v>
      </c>
      <c r="J408" s="65">
        <v>1.99</v>
      </c>
    </row>
    <row r="409" spans="1:10" ht="24" customHeight="1">
      <c r="A409" s="64" t="s">
        <v>391</v>
      </c>
      <c r="B409" s="43" t="s">
        <v>530</v>
      </c>
      <c r="C409" s="42" t="s">
        <v>21</v>
      </c>
      <c r="D409" s="42" t="s">
        <v>531</v>
      </c>
      <c r="E409" s="157" t="s">
        <v>405</v>
      </c>
      <c r="F409" s="157"/>
      <c r="G409" s="44" t="s">
        <v>395</v>
      </c>
      <c r="H409" s="45">
        <v>0.22</v>
      </c>
      <c r="I409" s="46">
        <v>22.56</v>
      </c>
      <c r="J409" s="65">
        <v>4.96</v>
      </c>
    </row>
    <row r="410" spans="1:10" ht="24" customHeight="1">
      <c r="A410" s="76" t="s">
        <v>410</v>
      </c>
      <c r="B410" s="49" t="s">
        <v>573</v>
      </c>
      <c r="C410" s="48" t="s">
        <v>21</v>
      </c>
      <c r="D410" s="48" t="s">
        <v>574</v>
      </c>
      <c r="E410" s="158" t="s">
        <v>413</v>
      </c>
      <c r="F410" s="158"/>
      <c r="G410" s="50" t="s">
        <v>82</v>
      </c>
      <c r="H410" s="51">
        <v>1</v>
      </c>
      <c r="I410" s="52">
        <v>10.67</v>
      </c>
      <c r="J410" s="77">
        <v>10.67</v>
      </c>
    </row>
    <row r="411" spans="1:10">
      <c r="A411" s="66"/>
      <c r="B411" s="67"/>
      <c r="C411" s="67"/>
      <c r="D411" s="67"/>
      <c r="E411" s="67" t="s">
        <v>398</v>
      </c>
      <c r="F411" s="68">
        <v>2.5709409003627055</v>
      </c>
      <c r="G411" s="67" t="s">
        <v>399</v>
      </c>
      <c r="H411" s="68">
        <v>2.25</v>
      </c>
      <c r="I411" s="67" t="s">
        <v>400</v>
      </c>
      <c r="J411" s="69">
        <v>4.82</v>
      </c>
    </row>
    <row r="412" spans="1:10">
      <c r="A412" s="66"/>
      <c r="B412" s="67"/>
      <c r="C412" s="67"/>
      <c r="D412" s="67"/>
      <c r="E412" s="67" t="s">
        <v>401</v>
      </c>
      <c r="F412" s="68">
        <v>5.28</v>
      </c>
      <c r="G412" s="67"/>
      <c r="H412" s="159" t="s">
        <v>402</v>
      </c>
      <c r="I412" s="159"/>
      <c r="J412" s="69">
        <v>22.9</v>
      </c>
    </row>
    <row r="413" spans="1:10" ht="30" customHeight="1" thickBot="1">
      <c r="A413" s="70"/>
      <c r="B413" s="71"/>
      <c r="C413" s="71"/>
      <c r="D413" s="71"/>
      <c r="E413" s="71"/>
      <c r="F413" s="71"/>
      <c r="G413" s="71" t="s">
        <v>403</v>
      </c>
      <c r="H413" s="72">
        <v>31.44</v>
      </c>
      <c r="I413" s="71" t="s">
        <v>404</v>
      </c>
      <c r="J413" s="73">
        <v>719.97</v>
      </c>
    </row>
    <row r="414" spans="1:10" ht="1.05" customHeight="1" thickTop="1">
      <c r="A414" s="74"/>
      <c r="B414" s="47"/>
      <c r="C414" s="47"/>
      <c r="D414" s="47"/>
      <c r="E414" s="47"/>
      <c r="F414" s="47"/>
      <c r="G414" s="47"/>
      <c r="H414" s="47"/>
      <c r="I414" s="47"/>
      <c r="J414" s="75"/>
    </row>
    <row r="415" spans="1:10" ht="18" customHeight="1">
      <c r="A415" s="60" t="s">
        <v>152</v>
      </c>
      <c r="B415" s="35" t="s">
        <v>1</v>
      </c>
      <c r="C415" s="34" t="s">
        <v>2</v>
      </c>
      <c r="D415" s="34" t="s">
        <v>3</v>
      </c>
      <c r="E415" s="155" t="s">
        <v>388</v>
      </c>
      <c r="F415" s="155"/>
      <c r="G415" s="36" t="s">
        <v>4</v>
      </c>
      <c r="H415" s="35" t="s">
        <v>5</v>
      </c>
      <c r="I415" s="35" t="s">
        <v>6</v>
      </c>
      <c r="J415" s="61" t="s">
        <v>8</v>
      </c>
    </row>
    <row r="416" spans="1:10" ht="24" customHeight="1">
      <c r="A416" s="62" t="s">
        <v>389</v>
      </c>
      <c r="B416" s="38" t="s">
        <v>153</v>
      </c>
      <c r="C416" s="37" t="s">
        <v>21</v>
      </c>
      <c r="D416" s="37" t="s">
        <v>154</v>
      </c>
      <c r="E416" s="156" t="s">
        <v>405</v>
      </c>
      <c r="F416" s="156"/>
      <c r="G416" s="39" t="s">
        <v>133</v>
      </c>
      <c r="H416" s="40">
        <v>1</v>
      </c>
      <c r="I416" s="41">
        <v>23.62</v>
      </c>
      <c r="J416" s="63">
        <v>23.62</v>
      </c>
    </row>
    <row r="417" spans="1:10" ht="25.95" customHeight="1">
      <c r="A417" s="64" t="s">
        <v>391</v>
      </c>
      <c r="B417" s="43" t="s">
        <v>528</v>
      </c>
      <c r="C417" s="42" t="s">
        <v>21</v>
      </c>
      <c r="D417" s="42" t="s">
        <v>529</v>
      </c>
      <c r="E417" s="157" t="s">
        <v>405</v>
      </c>
      <c r="F417" s="157"/>
      <c r="G417" s="44" t="s">
        <v>395</v>
      </c>
      <c r="H417" s="45">
        <v>0.25</v>
      </c>
      <c r="I417" s="46">
        <v>18.100000000000001</v>
      </c>
      <c r="J417" s="65">
        <v>4.5199999999999996</v>
      </c>
    </row>
    <row r="418" spans="1:10" ht="24" customHeight="1">
      <c r="A418" s="64" t="s">
        <v>391</v>
      </c>
      <c r="B418" s="43" t="s">
        <v>530</v>
      </c>
      <c r="C418" s="42" t="s">
        <v>21</v>
      </c>
      <c r="D418" s="42" t="s">
        <v>531</v>
      </c>
      <c r="E418" s="157" t="s">
        <v>405</v>
      </c>
      <c r="F418" s="157"/>
      <c r="G418" s="44" t="s">
        <v>395</v>
      </c>
      <c r="H418" s="45">
        <v>0.5</v>
      </c>
      <c r="I418" s="46">
        <v>22.56</v>
      </c>
      <c r="J418" s="65">
        <v>11.28</v>
      </c>
    </row>
    <row r="419" spans="1:10" ht="24" customHeight="1">
      <c r="A419" s="76" t="s">
        <v>410</v>
      </c>
      <c r="B419" s="49" t="s">
        <v>587</v>
      </c>
      <c r="C419" s="48" t="s">
        <v>21</v>
      </c>
      <c r="D419" s="48" t="s">
        <v>154</v>
      </c>
      <c r="E419" s="158" t="s">
        <v>413</v>
      </c>
      <c r="F419" s="158"/>
      <c r="G419" s="50" t="s">
        <v>133</v>
      </c>
      <c r="H419" s="51">
        <v>1</v>
      </c>
      <c r="I419" s="52">
        <v>7.82</v>
      </c>
      <c r="J419" s="77">
        <v>7.82</v>
      </c>
    </row>
    <row r="420" spans="1:10">
      <c r="A420" s="66"/>
      <c r="B420" s="67"/>
      <c r="C420" s="67"/>
      <c r="D420" s="67"/>
      <c r="E420" s="67" t="s">
        <v>398</v>
      </c>
      <c r="F420" s="68">
        <v>5.8459569</v>
      </c>
      <c r="G420" s="67" t="s">
        <v>399</v>
      </c>
      <c r="H420" s="68">
        <v>5.1100000000000003</v>
      </c>
      <c r="I420" s="67" t="s">
        <v>400</v>
      </c>
      <c r="J420" s="69">
        <v>10.96</v>
      </c>
    </row>
    <row r="421" spans="1:10">
      <c r="A421" s="66"/>
      <c r="B421" s="67"/>
      <c r="C421" s="67"/>
      <c r="D421" s="67"/>
      <c r="E421" s="67" t="s">
        <v>401</v>
      </c>
      <c r="F421" s="68">
        <v>7.08</v>
      </c>
      <c r="G421" s="67"/>
      <c r="H421" s="159" t="s">
        <v>402</v>
      </c>
      <c r="I421" s="159"/>
      <c r="J421" s="69">
        <v>30.7</v>
      </c>
    </row>
    <row r="422" spans="1:10" ht="30" customHeight="1" thickBot="1">
      <c r="A422" s="70"/>
      <c r="B422" s="71"/>
      <c r="C422" s="71"/>
      <c r="D422" s="71"/>
      <c r="E422" s="71"/>
      <c r="F422" s="71"/>
      <c r="G422" s="71" t="s">
        <v>403</v>
      </c>
      <c r="H422" s="72">
        <v>30</v>
      </c>
      <c r="I422" s="71" t="s">
        <v>404</v>
      </c>
      <c r="J422" s="73">
        <v>921</v>
      </c>
    </row>
    <row r="423" spans="1:10" ht="1.05" customHeight="1" thickTop="1">
      <c r="A423" s="74"/>
      <c r="B423" s="47"/>
      <c r="C423" s="47"/>
      <c r="D423" s="47"/>
      <c r="E423" s="47"/>
      <c r="F423" s="47"/>
      <c r="G423" s="47"/>
      <c r="H423" s="47"/>
      <c r="I423" s="47"/>
      <c r="J423" s="75"/>
    </row>
    <row r="424" spans="1:10" ht="18" customHeight="1">
      <c r="A424" s="60" t="s">
        <v>155</v>
      </c>
      <c r="B424" s="35" t="s">
        <v>1</v>
      </c>
      <c r="C424" s="34" t="s">
        <v>2</v>
      </c>
      <c r="D424" s="34" t="s">
        <v>3</v>
      </c>
      <c r="E424" s="155" t="s">
        <v>388</v>
      </c>
      <c r="F424" s="155"/>
      <c r="G424" s="36" t="s">
        <v>4</v>
      </c>
      <c r="H424" s="35" t="s">
        <v>5</v>
      </c>
      <c r="I424" s="35" t="s">
        <v>6</v>
      </c>
      <c r="J424" s="61" t="s">
        <v>8</v>
      </c>
    </row>
    <row r="425" spans="1:10" ht="39" customHeight="1">
      <c r="A425" s="62" t="s">
        <v>389</v>
      </c>
      <c r="B425" s="38" t="s">
        <v>156</v>
      </c>
      <c r="C425" s="37" t="s">
        <v>80</v>
      </c>
      <c r="D425" s="37" t="s">
        <v>157</v>
      </c>
      <c r="E425" s="156" t="s">
        <v>588</v>
      </c>
      <c r="F425" s="156"/>
      <c r="G425" s="39" t="s">
        <v>133</v>
      </c>
      <c r="H425" s="40">
        <v>1</v>
      </c>
      <c r="I425" s="41">
        <v>41.58</v>
      </c>
      <c r="J425" s="63">
        <v>41.58</v>
      </c>
    </row>
    <row r="426" spans="1:10" ht="25.95" customHeight="1">
      <c r="A426" s="64" t="s">
        <v>391</v>
      </c>
      <c r="B426" s="43" t="s">
        <v>589</v>
      </c>
      <c r="C426" s="42" t="s">
        <v>80</v>
      </c>
      <c r="D426" s="42" t="s">
        <v>529</v>
      </c>
      <c r="E426" s="157" t="s">
        <v>394</v>
      </c>
      <c r="F426" s="157"/>
      <c r="G426" s="44" t="s">
        <v>395</v>
      </c>
      <c r="H426" s="45">
        <v>0.22309999999999999</v>
      </c>
      <c r="I426" s="46">
        <v>18.89</v>
      </c>
      <c r="J426" s="65">
        <v>4.21</v>
      </c>
    </row>
    <row r="427" spans="1:10" ht="24" customHeight="1">
      <c r="A427" s="64" t="s">
        <v>391</v>
      </c>
      <c r="B427" s="43" t="s">
        <v>590</v>
      </c>
      <c r="C427" s="42" t="s">
        <v>80</v>
      </c>
      <c r="D427" s="42" t="s">
        <v>531</v>
      </c>
      <c r="E427" s="157" t="s">
        <v>394</v>
      </c>
      <c r="F427" s="157"/>
      <c r="G427" s="44" t="s">
        <v>395</v>
      </c>
      <c r="H427" s="45">
        <v>0.53549999999999998</v>
      </c>
      <c r="I427" s="46">
        <v>23.04</v>
      </c>
      <c r="J427" s="65">
        <v>12.33</v>
      </c>
    </row>
    <row r="428" spans="1:10" ht="25.95" customHeight="1">
      <c r="A428" s="76" t="s">
        <v>410</v>
      </c>
      <c r="B428" s="49" t="s">
        <v>591</v>
      </c>
      <c r="C428" s="48" t="s">
        <v>80</v>
      </c>
      <c r="D428" s="48" t="s">
        <v>592</v>
      </c>
      <c r="E428" s="158" t="s">
        <v>413</v>
      </c>
      <c r="F428" s="158"/>
      <c r="G428" s="50" t="s">
        <v>133</v>
      </c>
      <c r="H428" s="51">
        <v>1</v>
      </c>
      <c r="I428" s="52">
        <v>17.75</v>
      </c>
      <c r="J428" s="77">
        <v>17.75</v>
      </c>
    </row>
    <row r="429" spans="1:10" ht="39" customHeight="1">
      <c r="A429" s="76" t="s">
        <v>410</v>
      </c>
      <c r="B429" s="49" t="s">
        <v>593</v>
      </c>
      <c r="C429" s="48" t="s">
        <v>80</v>
      </c>
      <c r="D429" s="48" t="s">
        <v>594</v>
      </c>
      <c r="E429" s="158" t="s">
        <v>413</v>
      </c>
      <c r="F429" s="158"/>
      <c r="G429" s="50" t="s">
        <v>133</v>
      </c>
      <c r="H429" s="51">
        <v>1</v>
      </c>
      <c r="I429" s="52">
        <v>7.29</v>
      </c>
      <c r="J429" s="77">
        <v>7.29</v>
      </c>
    </row>
    <row r="430" spans="1:10">
      <c r="A430" s="66"/>
      <c r="B430" s="67"/>
      <c r="C430" s="67"/>
      <c r="D430" s="67"/>
      <c r="E430" s="67" t="s">
        <v>398</v>
      </c>
      <c r="F430" s="68">
        <v>6.2086622573074459</v>
      </c>
      <c r="G430" s="67" t="s">
        <v>399</v>
      </c>
      <c r="H430" s="68">
        <v>5.43</v>
      </c>
      <c r="I430" s="67" t="s">
        <v>400</v>
      </c>
      <c r="J430" s="69">
        <v>11.639999999999999</v>
      </c>
    </row>
    <row r="431" spans="1:10">
      <c r="A431" s="66"/>
      <c r="B431" s="67"/>
      <c r="C431" s="67"/>
      <c r="D431" s="67"/>
      <c r="E431" s="67" t="s">
        <v>401</v>
      </c>
      <c r="F431" s="68">
        <v>12.47</v>
      </c>
      <c r="G431" s="67"/>
      <c r="H431" s="159" t="s">
        <v>402</v>
      </c>
      <c r="I431" s="159"/>
      <c r="J431" s="69">
        <v>54.05</v>
      </c>
    </row>
    <row r="432" spans="1:10" ht="30" customHeight="1" thickBot="1">
      <c r="A432" s="70"/>
      <c r="B432" s="71"/>
      <c r="C432" s="71"/>
      <c r="D432" s="71"/>
      <c r="E432" s="71"/>
      <c r="F432" s="71"/>
      <c r="G432" s="71" t="s">
        <v>403</v>
      </c>
      <c r="H432" s="72">
        <v>103</v>
      </c>
      <c r="I432" s="71" t="s">
        <v>404</v>
      </c>
      <c r="J432" s="73">
        <v>5567.15</v>
      </c>
    </row>
    <row r="433" spans="1:10" ht="1.05" customHeight="1" thickTop="1">
      <c r="A433" s="74"/>
      <c r="B433" s="47"/>
      <c r="C433" s="47"/>
      <c r="D433" s="47"/>
      <c r="E433" s="47"/>
      <c r="F433" s="47"/>
      <c r="G433" s="47"/>
      <c r="H433" s="47"/>
      <c r="I433" s="47"/>
      <c r="J433" s="75"/>
    </row>
    <row r="434" spans="1:10" ht="24" customHeight="1">
      <c r="A434" s="58" t="s">
        <v>158</v>
      </c>
      <c r="B434" s="32"/>
      <c r="C434" s="32"/>
      <c r="D434" s="32" t="s">
        <v>159</v>
      </c>
      <c r="E434" s="32"/>
      <c r="F434" s="154"/>
      <c r="G434" s="154"/>
      <c r="H434" s="33"/>
      <c r="I434" s="32"/>
      <c r="J434" s="59">
        <v>3131.31</v>
      </c>
    </row>
    <row r="435" spans="1:10" ht="18" customHeight="1">
      <c r="A435" s="60" t="s">
        <v>160</v>
      </c>
      <c r="B435" s="35" t="s">
        <v>1</v>
      </c>
      <c r="C435" s="34" t="s">
        <v>2</v>
      </c>
      <c r="D435" s="34" t="s">
        <v>3</v>
      </c>
      <c r="E435" s="155" t="s">
        <v>388</v>
      </c>
      <c r="F435" s="155"/>
      <c r="G435" s="36" t="s">
        <v>4</v>
      </c>
      <c r="H435" s="35" t="s">
        <v>5</v>
      </c>
      <c r="I435" s="35" t="s">
        <v>6</v>
      </c>
      <c r="J435" s="61" t="s">
        <v>8</v>
      </c>
    </row>
    <row r="436" spans="1:10" ht="24" customHeight="1">
      <c r="A436" s="62" t="s">
        <v>389</v>
      </c>
      <c r="B436" s="38" t="s">
        <v>161</v>
      </c>
      <c r="C436" s="37" t="s">
        <v>21</v>
      </c>
      <c r="D436" s="37" t="s">
        <v>162</v>
      </c>
      <c r="E436" s="156" t="s">
        <v>405</v>
      </c>
      <c r="F436" s="156"/>
      <c r="G436" s="39" t="s">
        <v>133</v>
      </c>
      <c r="H436" s="40">
        <v>1</v>
      </c>
      <c r="I436" s="41">
        <v>65.099999999999994</v>
      </c>
      <c r="J436" s="63">
        <v>65.099999999999994</v>
      </c>
    </row>
    <row r="437" spans="1:10" ht="25.95" customHeight="1">
      <c r="A437" s="64" t="s">
        <v>391</v>
      </c>
      <c r="B437" s="43" t="s">
        <v>528</v>
      </c>
      <c r="C437" s="42" t="s">
        <v>21</v>
      </c>
      <c r="D437" s="42" t="s">
        <v>529</v>
      </c>
      <c r="E437" s="157" t="s">
        <v>405</v>
      </c>
      <c r="F437" s="157"/>
      <c r="G437" s="44" t="s">
        <v>395</v>
      </c>
      <c r="H437" s="45">
        <v>0.6</v>
      </c>
      <c r="I437" s="46">
        <v>18.100000000000001</v>
      </c>
      <c r="J437" s="65">
        <v>10.86</v>
      </c>
    </row>
    <row r="438" spans="1:10" ht="24" customHeight="1">
      <c r="A438" s="64" t="s">
        <v>391</v>
      </c>
      <c r="B438" s="43" t="s">
        <v>530</v>
      </c>
      <c r="C438" s="42" t="s">
        <v>21</v>
      </c>
      <c r="D438" s="42" t="s">
        <v>531</v>
      </c>
      <c r="E438" s="157" t="s">
        <v>405</v>
      </c>
      <c r="F438" s="157"/>
      <c r="G438" s="44" t="s">
        <v>395</v>
      </c>
      <c r="H438" s="45">
        <v>0.6</v>
      </c>
      <c r="I438" s="46">
        <v>22.56</v>
      </c>
      <c r="J438" s="65">
        <v>13.53</v>
      </c>
    </row>
    <row r="439" spans="1:10" ht="24" customHeight="1">
      <c r="A439" s="76" t="s">
        <v>410</v>
      </c>
      <c r="B439" s="49" t="s">
        <v>595</v>
      </c>
      <c r="C439" s="48" t="s">
        <v>21</v>
      </c>
      <c r="D439" s="48" t="s">
        <v>162</v>
      </c>
      <c r="E439" s="158" t="s">
        <v>413</v>
      </c>
      <c r="F439" s="158"/>
      <c r="G439" s="50" t="s">
        <v>133</v>
      </c>
      <c r="H439" s="51">
        <v>1</v>
      </c>
      <c r="I439" s="52">
        <v>40.71</v>
      </c>
      <c r="J439" s="77">
        <v>40.71</v>
      </c>
    </row>
    <row r="440" spans="1:10">
      <c r="A440" s="66"/>
      <c r="B440" s="67"/>
      <c r="C440" s="67"/>
      <c r="D440" s="67"/>
      <c r="E440" s="67" t="s">
        <v>398</v>
      </c>
      <c r="F440" s="68">
        <v>8.8756133987625354</v>
      </c>
      <c r="G440" s="67" t="s">
        <v>399</v>
      </c>
      <c r="H440" s="68">
        <v>7.76</v>
      </c>
      <c r="I440" s="67" t="s">
        <v>400</v>
      </c>
      <c r="J440" s="69">
        <v>16.64</v>
      </c>
    </row>
    <row r="441" spans="1:10">
      <c r="A441" s="66"/>
      <c r="B441" s="67"/>
      <c r="C441" s="67"/>
      <c r="D441" s="67"/>
      <c r="E441" s="67" t="s">
        <v>401</v>
      </c>
      <c r="F441" s="68">
        <v>19.53</v>
      </c>
      <c r="G441" s="67"/>
      <c r="H441" s="159" t="s">
        <v>402</v>
      </c>
      <c r="I441" s="159"/>
      <c r="J441" s="69">
        <v>84.63</v>
      </c>
    </row>
    <row r="442" spans="1:10" ht="30" customHeight="1" thickBot="1">
      <c r="A442" s="70"/>
      <c r="B442" s="71"/>
      <c r="C442" s="71"/>
      <c r="D442" s="71"/>
      <c r="E442" s="71"/>
      <c r="F442" s="71"/>
      <c r="G442" s="71" t="s">
        <v>403</v>
      </c>
      <c r="H442" s="72">
        <v>34</v>
      </c>
      <c r="I442" s="71" t="s">
        <v>404</v>
      </c>
      <c r="J442" s="73">
        <v>2877.42</v>
      </c>
    </row>
    <row r="443" spans="1:10" ht="1.05" customHeight="1" thickTop="1">
      <c r="A443" s="74"/>
      <c r="B443" s="47"/>
      <c r="C443" s="47"/>
      <c r="D443" s="47"/>
      <c r="E443" s="47"/>
      <c r="F443" s="47"/>
      <c r="G443" s="47"/>
      <c r="H443" s="47"/>
      <c r="I443" s="47"/>
      <c r="J443" s="75"/>
    </row>
    <row r="444" spans="1:10" ht="18" customHeight="1">
      <c r="A444" s="60" t="s">
        <v>163</v>
      </c>
      <c r="B444" s="35" t="s">
        <v>1</v>
      </c>
      <c r="C444" s="34" t="s">
        <v>2</v>
      </c>
      <c r="D444" s="34" t="s">
        <v>3</v>
      </c>
      <c r="E444" s="155" t="s">
        <v>388</v>
      </c>
      <c r="F444" s="155"/>
      <c r="G444" s="36" t="s">
        <v>4</v>
      </c>
      <c r="H444" s="35" t="s">
        <v>5</v>
      </c>
      <c r="I444" s="35" t="s">
        <v>6</v>
      </c>
      <c r="J444" s="61" t="s">
        <v>8</v>
      </c>
    </row>
    <row r="445" spans="1:10" ht="24" customHeight="1">
      <c r="A445" s="62" t="s">
        <v>389</v>
      </c>
      <c r="B445" s="38" t="s">
        <v>161</v>
      </c>
      <c r="C445" s="37" t="s">
        <v>21</v>
      </c>
      <c r="D445" s="37" t="s">
        <v>164</v>
      </c>
      <c r="E445" s="156" t="s">
        <v>405</v>
      </c>
      <c r="F445" s="156"/>
      <c r="G445" s="39" t="s">
        <v>133</v>
      </c>
      <c r="H445" s="40">
        <v>1</v>
      </c>
      <c r="I445" s="41">
        <v>65.099999999999994</v>
      </c>
      <c r="J445" s="63">
        <v>65.099999999999994</v>
      </c>
    </row>
    <row r="446" spans="1:10" ht="25.95" customHeight="1">
      <c r="A446" s="64" t="s">
        <v>391</v>
      </c>
      <c r="B446" s="43" t="s">
        <v>528</v>
      </c>
      <c r="C446" s="42" t="s">
        <v>21</v>
      </c>
      <c r="D446" s="42" t="s">
        <v>529</v>
      </c>
      <c r="E446" s="157" t="s">
        <v>405</v>
      </c>
      <c r="F446" s="157"/>
      <c r="G446" s="44" t="s">
        <v>395</v>
      </c>
      <c r="H446" s="45">
        <v>0.6</v>
      </c>
      <c r="I446" s="46">
        <v>18.100000000000001</v>
      </c>
      <c r="J446" s="65">
        <v>10.86</v>
      </c>
    </row>
    <row r="447" spans="1:10" ht="24" customHeight="1">
      <c r="A447" s="64" t="s">
        <v>391</v>
      </c>
      <c r="B447" s="43" t="s">
        <v>530</v>
      </c>
      <c r="C447" s="42" t="s">
        <v>21</v>
      </c>
      <c r="D447" s="42" t="s">
        <v>531</v>
      </c>
      <c r="E447" s="157" t="s">
        <v>405</v>
      </c>
      <c r="F447" s="157"/>
      <c r="G447" s="44" t="s">
        <v>395</v>
      </c>
      <c r="H447" s="45">
        <v>0.6</v>
      </c>
      <c r="I447" s="46">
        <v>22.56</v>
      </c>
      <c r="J447" s="65">
        <v>13.53</v>
      </c>
    </row>
    <row r="448" spans="1:10" ht="24" customHeight="1">
      <c r="A448" s="76" t="s">
        <v>410</v>
      </c>
      <c r="B448" s="49" t="s">
        <v>595</v>
      </c>
      <c r="C448" s="48" t="s">
        <v>21</v>
      </c>
      <c r="D448" s="48" t="s">
        <v>162</v>
      </c>
      <c r="E448" s="158" t="s">
        <v>413</v>
      </c>
      <c r="F448" s="158"/>
      <c r="G448" s="50" t="s">
        <v>133</v>
      </c>
      <c r="H448" s="51">
        <v>1</v>
      </c>
      <c r="I448" s="52">
        <v>40.71</v>
      </c>
      <c r="J448" s="77">
        <v>40.71</v>
      </c>
    </row>
    <row r="449" spans="1:10">
      <c r="A449" s="66"/>
      <c r="B449" s="67"/>
      <c r="C449" s="67"/>
      <c r="D449" s="67"/>
      <c r="E449" s="67" t="s">
        <v>398</v>
      </c>
      <c r="F449" s="68">
        <v>8.8756133987625354</v>
      </c>
      <c r="G449" s="67" t="s">
        <v>399</v>
      </c>
      <c r="H449" s="68">
        <v>7.76</v>
      </c>
      <c r="I449" s="67" t="s">
        <v>400</v>
      </c>
      <c r="J449" s="69">
        <v>16.64</v>
      </c>
    </row>
    <row r="450" spans="1:10">
      <c r="A450" s="66"/>
      <c r="B450" s="67"/>
      <c r="C450" s="67"/>
      <c r="D450" s="67"/>
      <c r="E450" s="67" t="s">
        <v>401</v>
      </c>
      <c r="F450" s="68">
        <v>19.53</v>
      </c>
      <c r="G450" s="67"/>
      <c r="H450" s="159" t="s">
        <v>402</v>
      </c>
      <c r="I450" s="159"/>
      <c r="J450" s="69">
        <v>84.63</v>
      </c>
    </row>
    <row r="451" spans="1:10" ht="30" customHeight="1" thickBot="1">
      <c r="A451" s="70"/>
      <c r="B451" s="71"/>
      <c r="C451" s="71"/>
      <c r="D451" s="71"/>
      <c r="E451" s="71"/>
      <c r="F451" s="71"/>
      <c r="G451" s="71" t="s">
        <v>403</v>
      </c>
      <c r="H451" s="72">
        <v>2</v>
      </c>
      <c r="I451" s="71" t="s">
        <v>404</v>
      </c>
      <c r="J451" s="73">
        <v>169.26</v>
      </c>
    </row>
    <row r="452" spans="1:10" ht="1.05" customHeight="1" thickTop="1">
      <c r="A452" s="74"/>
      <c r="B452" s="47"/>
      <c r="C452" s="47"/>
      <c r="D452" s="47"/>
      <c r="E452" s="47"/>
      <c r="F452" s="47"/>
      <c r="G452" s="47"/>
      <c r="H452" s="47"/>
      <c r="I452" s="47"/>
      <c r="J452" s="75"/>
    </row>
    <row r="453" spans="1:10" ht="18" customHeight="1">
      <c r="A453" s="60" t="s">
        <v>165</v>
      </c>
      <c r="B453" s="35" t="s">
        <v>1</v>
      </c>
      <c r="C453" s="34" t="s">
        <v>2</v>
      </c>
      <c r="D453" s="34" t="s">
        <v>3</v>
      </c>
      <c r="E453" s="155" t="s">
        <v>388</v>
      </c>
      <c r="F453" s="155"/>
      <c r="G453" s="36" t="s">
        <v>4</v>
      </c>
      <c r="H453" s="35" t="s">
        <v>5</v>
      </c>
      <c r="I453" s="35" t="s">
        <v>6</v>
      </c>
      <c r="J453" s="61" t="s">
        <v>8</v>
      </c>
    </row>
    <row r="454" spans="1:10" ht="24" customHeight="1">
      <c r="A454" s="62" t="s">
        <v>389</v>
      </c>
      <c r="B454" s="38" t="s">
        <v>161</v>
      </c>
      <c r="C454" s="37" t="s">
        <v>21</v>
      </c>
      <c r="D454" s="37" t="s">
        <v>162</v>
      </c>
      <c r="E454" s="156" t="s">
        <v>405</v>
      </c>
      <c r="F454" s="156"/>
      <c r="G454" s="39" t="s">
        <v>133</v>
      </c>
      <c r="H454" s="40">
        <v>1</v>
      </c>
      <c r="I454" s="41">
        <v>65.099999999999994</v>
      </c>
      <c r="J454" s="63">
        <v>65.099999999999994</v>
      </c>
    </row>
    <row r="455" spans="1:10" ht="25.95" customHeight="1">
      <c r="A455" s="64" t="s">
        <v>391</v>
      </c>
      <c r="B455" s="43" t="s">
        <v>528</v>
      </c>
      <c r="C455" s="42" t="s">
        <v>21</v>
      </c>
      <c r="D455" s="42" t="s">
        <v>529</v>
      </c>
      <c r="E455" s="157" t="s">
        <v>405</v>
      </c>
      <c r="F455" s="157"/>
      <c r="G455" s="44" t="s">
        <v>395</v>
      </c>
      <c r="H455" s="45">
        <v>0.6</v>
      </c>
      <c r="I455" s="46">
        <v>18.100000000000001</v>
      </c>
      <c r="J455" s="65">
        <v>10.86</v>
      </c>
    </row>
    <row r="456" spans="1:10" ht="24" customHeight="1">
      <c r="A456" s="64" t="s">
        <v>391</v>
      </c>
      <c r="B456" s="43" t="s">
        <v>530</v>
      </c>
      <c r="C456" s="42" t="s">
        <v>21</v>
      </c>
      <c r="D456" s="42" t="s">
        <v>531</v>
      </c>
      <c r="E456" s="157" t="s">
        <v>405</v>
      </c>
      <c r="F456" s="157"/>
      <c r="G456" s="44" t="s">
        <v>395</v>
      </c>
      <c r="H456" s="45">
        <v>0.6</v>
      </c>
      <c r="I456" s="46">
        <v>22.56</v>
      </c>
      <c r="J456" s="65">
        <v>13.53</v>
      </c>
    </row>
    <row r="457" spans="1:10" ht="24" customHeight="1">
      <c r="A457" s="76" t="s">
        <v>410</v>
      </c>
      <c r="B457" s="49" t="s">
        <v>595</v>
      </c>
      <c r="C457" s="48" t="s">
        <v>21</v>
      </c>
      <c r="D457" s="48" t="s">
        <v>162</v>
      </c>
      <c r="E457" s="158" t="s">
        <v>413</v>
      </c>
      <c r="F457" s="158"/>
      <c r="G457" s="50" t="s">
        <v>133</v>
      </c>
      <c r="H457" s="51">
        <v>1</v>
      </c>
      <c r="I457" s="52">
        <v>40.71</v>
      </c>
      <c r="J457" s="77">
        <v>40.71</v>
      </c>
    </row>
    <row r="458" spans="1:10">
      <c r="A458" s="66"/>
      <c r="B458" s="67"/>
      <c r="C458" s="67"/>
      <c r="D458" s="67"/>
      <c r="E458" s="67" t="s">
        <v>398</v>
      </c>
      <c r="F458" s="68">
        <v>8.8756133987625354</v>
      </c>
      <c r="G458" s="67" t="s">
        <v>399</v>
      </c>
      <c r="H458" s="68">
        <v>7.76</v>
      </c>
      <c r="I458" s="67" t="s">
        <v>400</v>
      </c>
      <c r="J458" s="69">
        <v>16.64</v>
      </c>
    </row>
    <row r="459" spans="1:10">
      <c r="A459" s="66"/>
      <c r="B459" s="67"/>
      <c r="C459" s="67"/>
      <c r="D459" s="67"/>
      <c r="E459" s="67" t="s">
        <v>401</v>
      </c>
      <c r="F459" s="68">
        <v>19.53</v>
      </c>
      <c r="G459" s="67"/>
      <c r="H459" s="159" t="s">
        <v>402</v>
      </c>
      <c r="I459" s="159"/>
      <c r="J459" s="69">
        <v>84.63</v>
      </c>
    </row>
    <row r="460" spans="1:10" ht="30" customHeight="1" thickBot="1">
      <c r="A460" s="70"/>
      <c r="B460" s="71"/>
      <c r="C460" s="71"/>
      <c r="D460" s="71"/>
      <c r="E460" s="71"/>
      <c r="F460" s="71"/>
      <c r="G460" s="71" t="s">
        <v>403</v>
      </c>
      <c r="H460" s="72">
        <v>1</v>
      </c>
      <c r="I460" s="71" t="s">
        <v>404</v>
      </c>
      <c r="J460" s="73">
        <v>84.63</v>
      </c>
    </row>
    <row r="461" spans="1:10" ht="1.05" customHeight="1" thickTop="1">
      <c r="A461" s="74"/>
      <c r="B461" s="47"/>
      <c r="C461" s="47"/>
      <c r="D461" s="47"/>
      <c r="E461" s="47"/>
      <c r="F461" s="47"/>
      <c r="G461" s="47"/>
      <c r="H461" s="47"/>
      <c r="I461" s="47"/>
      <c r="J461" s="75"/>
    </row>
    <row r="462" spans="1:10" ht="24" customHeight="1">
      <c r="A462" s="58" t="s">
        <v>166</v>
      </c>
      <c r="B462" s="32"/>
      <c r="C462" s="32"/>
      <c r="D462" s="32" t="s">
        <v>167</v>
      </c>
      <c r="E462" s="32"/>
      <c r="F462" s="154"/>
      <c r="G462" s="154"/>
      <c r="H462" s="33"/>
      <c r="I462" s="32"/>
      <c r="J462" s="59">
        <v>68584.69</v>
      </c>
    </row>
    <row r="463" spans="1:10" ht="18" customHeight="1">
      <c r="A463" s="60" t="s">
        <v>168</v>
      </c>
      <c r="B463" s="35" t="s">
        <v>1</v>
      </c>
      <c r="C463" s="34" t="s">
        <v>2</v>
      </c>
      <c r="D463" s="34" t="s">
        <v>3</v>
      </c>
      <c r="E463" s="155" t="s">
        <v>388</v>
      </c>
      <c r="F463" s="155"/>
      <c r="G463" s="36" t="s">
        <v>4</v>
      </c>
      <c r="H463" s="35" t="s">
        <v>5</v>
      </c>
      <c r="I463" s="35" t="s">
        <v>6</v>
      </c>
      <c r="J463" s="61" t="s">
        <v>8</v>
      </c>
    </row>
    <row r="464" spans="1:10" ht="24" customHeight="1">
      <c r="A464" s="62" t="s">
        <v>389</v>
      </c>
      <c r="B464" s="38" t="s">
        <v>169</v>
      </c>
      <c r="C464" s="37" t="s">
        <v>21</v>
      </c>
      <c r="D464" s="37" t="s">
        <v>170</v>
      </c>
      <c r="E464" s="156" t="s">
        <v>405</v>
      </c>
      <c r="F464" s="156"/>
      <c r="G464" s="39" t="s">
        <v>82</v>
      </c>
      <c r="H464" s="40">
        <v>1</v>
      </c>
      <c r="I464" s="41">
        <v>25.78</v>
      </c>
      <c r="J464" s="63">
        <v>25.78</v>
      </c>
    </row>
    <row r="465" spans="1:10" ht="24" customHeight="1">
      <c r="A465" s="64" t="s">
        <v>391</v>
      </c>
      <c r="B465" s="43" t="s">
        <v>530</v>
      </c>
      <c r="C465" s="42" t="s">
        <v>21</v>
      </c>
      <c r="D465" s="42" t="s">
        <v>531</v>
      </c>
      <c r="E465" s="157" t="s">
        <v>405</v>
      </c>
      <c r="F465" s="157"/>
      <c r="G465" s="44" t="s">
        <v>395</v>
      </c>
      <c r="H465" s="45">
        <v>0.15</v>
      </c>
      <c r="I465" s="46">
        <v>22.56</v>
      </c>
      <c r="J465" s="65">
        <v>3.38</v>
      </c>
    </row>
    <row r="466" spans="1:10" ht="25.95" customHeight="1">
      <c r="A466" s="64" t="s">
        <v>391</v>
      </c>
      <c r="B466" s="43" t="s">
        <v>528</v>
      </c>
      <c r="C466" s="42" t="s">
        <v>21</v>
      </c>
      <c r="D466" s="42" t="s">
        <v>529</v>
      </c>
      <c r="E466" s="157" t="s">
        <v>405</v>
      </c>
      <c r="F466" s="157"/>
      <c r="G466" s="44" t="s">
        <v>395</v>
      </c>
      <c r="H466" s="45">
        <v>0.15</v>
      </c>
      <c r="I466" s="46">
        <v>18.100000000000001</v>
      </c>
      <c r="J466" s="65">
        <v>2.71</v>
      </c>
    </row>
    <row r="467" spans="1:10" ht="24" customHeight="1">
      <c r="A467" s="76" t="s">
        <v>410</v>
      </c>
      <c r="B467" s="49" t="s">
        <v>596</v>
      </c>
      <c r="C467" s="48" t="s">
        <v>21</v>
      </c>
      <c r="D467" s="48" t="s">
        <v>597</v>
      </c>
      <c r="E467" s="158" t="s">
        <v>413</v>
      </c>
      <c r="F467" s="158"/>
      <c r="G467" s="50" t="s">
        <v>82</v>
      </c>
      <c r="H467" s="51">
        <v>1.02</v>
      </c>
      <c r="I467" s="52">
        <v>19.21</v>
      </c>
      <c r="J467" s="77">
        <v>19.59</v>
      </c>
    </row>
    <row r="468" spans="1:10" ht="24" customHeight="1">
      <c r="A468" s="76" t="s">
        <v>410</v>
      </c>
      <c r="B468" s="49" t="s">
        <v>598</v>
      </c>
      <c r="C468" s="48" t="s">
        <v>21</v>
      </c>
      <c r="D468" s="48" t="s">
        <v>599</v>
      </c>
      <c r="E468" s="158" t="s">
        <v>413</v>
      </c>
      <c r="F468" s="158"/>
      <c r="G468" s="50" t="s">
        <v>82</v>
      </c>
      <c r="H468" s="51">
        <v>0.08</v>
      </c>
      <c r="I468" s="52">
        <v>1.31</v>
      </c>
      <c r="J468" s="77">
        <v>0.1</v>
      </c>
    </row>
    <row r="469" spans="1:10">
      <c r="A469" s="66"/>
      <c r="B469" s="67"/>
      <c r="C469" s="67"/>
      <c r="D469" s="67"/>
      <c r="E469" s="67" t="s">
        <v>398</v>
      </c>
      <c r="F469" s="68">
        <v>2.2135694474077234</v>
      </c>
      <c r="G469" s="67" t="s">
        <v>399</v>
      </c>
      <c r="H469" s="68">
        <v>1.94</v>
      </c>
      <c r="I469" s="67" t="s">
        <v>400</v>
      </c>
      <c r="J469" s="69">
        <v>4.1500000000000004</v>
      </c>
    </row>
    <row r="470" spans="1:10">
      <c r="A470" s="66"/>
      <c r="B470" s="67"/>
      <c r="C470" s="67"/>
      <c r="D470" s="67"/>
      <c r="E470" s="67" t="s">
        <v>401</v>
      </c>
      <c r="F470" s="68">
        <v>7.73</v>
      </c>
      <c r="G470" s="67"/>
      <c r="H470" s="159" t="s">
        <v>402</v>
      </c>
      <c r="I470" s="159"/>
      <c r="J470" s="69">
        <v>33.51</v>
      </c>
    </row>
    <row r="471" spans="1:10" ht="30" customHeight="1" thickBot="1">
      <c r="A471" s="70"/>
      <c r="B471" s="71"/>
      <c r="C471" s="71"/>
      <c r="D471" s="71"/>
      <c r="E471" s="71"/>
      <c r="F471" s="71"/>
      <c r="G471" s="71" t="s">
        <v>403</v>
      </c>
      <c r="H471" s="72">
        <v>184.32</v>
      </c>
      <c r="I471" s="71" t="s">
        <v>404</v>
      </c>
      <c r="J471" s="73">
        <v>6176.56</v>
      </c>
    </row>
    <row r="472" spans="1:10" ht="1.05" customHeight="1" thickTop="1">
      <c r="A472" s="74"/>
      <c r="B472" s="47"/>
      <c r="C472" s="47"/>
      <c r="D472" s="47"/>
      <c r="E472" s="47"/>
      <c r="F472" s="47"/>
      <c r="G472" s="47"/>
      <c r="H472" s="47"/>
      <c r="I472" s="47"/>
      <c r="J472" s="75"/>
    </row>
    <row r="473" spans="1:10" ht="18" customHeight="1">
      <c r="A473" s="60" t="s">
        <v>171</v>
      </c>
      <c r="B473" s="35" t="s">
        <v>1</v>
      </c>
      <c r="C473" s="34" t="s">
        <v>2</v>
      </c>
      <c r="D473" s="34" t="s">
        <v>3</v>
      </c>
      <c r="E473" s="155" t="s">
        <v>388</v>
      </c>
      <c r="F473" s="155"/>
      <c r="G473" s="36" t="s">
        <v>4</v>
      </c>
      <c r="H473" s="35" t="s">
        <v>5</v>
      </c>
      <c r="I473" s="35" t="s">
        <v>6</v>
      </c>
      <c r="J473" s="61" t="s">
        <v>8</v>
      </c>
    </row>
    <row r="474" spans="1:10" ht="24" customHeight="1">
      <c r="A474" s="62" t="s">
        <v>389</v>
      </c>
      <c r="B474" s="38" t="s">
        <v>172</v>
      </c>
      <c r="C474" s="37" t="s">
        <v>21</v>
      </c>
      <c r="D474" s="37" t="s">
        <v>173</v>
      </c>
      <c r="E474" s="156" t="s">
        <v>405</v>
      </c>
      <c r="F474" s="156"/>
      <c r="G474" s="39" t="s">
        <v>82</v>
      </c>
      <c r="H474" s="40">
        <v>1</v>
      </c>
      <c r="I474" s="41">
        <v>37.18</v>
      </c>
      <c r="J474" s="63">
        <v>37.18</v>
      </c>
    </row>
    <row r="475" spans="1:10" ht="24" customHeight="1">
      <c r="A475" s="64" t="s">
        <v>391</v>
      </c>
      <c r="B475" s="43" t="s">
        <v>530</v>
      </c>
      <c r="C475" s="42" t="s">
        <v>21</v>
      </c>
      <c r="D475" s="42" t="s">
        <v>531</v>
      </c>
      <c r="E475" s="157" t="s">
        <v>405</v>
      </c>
      <c r="F475" s="157"/>
      <c r="G475" s="44" t="s">
        <v>395</v>
      </c>
      <c r="H475" s="45">
        <v>0.16</v>
      </c>
      <c r="I475" s="46">
        <v>22.56</v>
      </c>
      <c r="J475" s="65">
        <v>3.6</v>
      </c>
    </row>
    <row r="476" spans="1:10" ht="25.95" customHeight="1">
      <c r="A476" s="64" t="s">
        <v>391</v>
      </c>
      <c r="B476" s="43" t="s">
        <v>528</v>
      </c>
      <c r="C476" s="42" t="s">
        <v>21</v>
      </c>
      <c r="D476" s="42" t="s">
        <v>529</v>
      </c>
      <c r="E476" s="157" t="s">
        <v>405</v>
      </c>
      <c r="F476" s="157"/>
      <c r="G476" s="44" t="s">
        <v>395</v>
      </c>
      <c r="H476" s="45">
        <v>0.16</v>
      </c>
      <c r="I476" s="46">
        <v>18.100000000000001</v>
      </c>
      <c r="J476" s="65">
        <v>2.89</v>
      </c>
    </row>
    <row r="477" spans="1:10" ht="24" customHeight="1">
      <c r="A477" s="76" t="s">
        <v>410</v>
      </c>
      <c r="B477" s="49" t="s">
        <v>598</v>
      </c>
      <c r="C477" s="48" t="s">
        <v>21</v>
      </c>
      <c r="D477" s="48" t="s">
        <v>599</v>
      </c>
      <c r="E477" s="158" t="s">
        <v>413</v>
      </c>
      <c r="F477" s="158"/>
      <c r="G477" s="50" t="s">
        <v>82</v>
      </c>
      <c r="H477" s="51">
        <v>0.1</v>
      </c>
      <c r="I477" s="52">
        <v>1.31</v>
      </c>
      <c r="J477" s="77">
        <v>0.13</v>
      </c>
    </row>
    <row r="478" spans="1:10" ht="24" customHeight="1">
      <c r="A478" s="76" t="s">
        <v>410</v>
      </c>
      <c r="B478" s="49" t="s">
        <v>600</v>
      </c>
      <c r="C478" s="48" t="s">
        <v>21</v>
      </c>
      <c r="D478" s="48" t="s">
        <v>601</v>
      </c>
      <c r="E478" s="158" t="s">
        <v>413</v>
      </c>
      <c r="F478" s="158"/>
      <c r="G478" s="50" t="s">
        <v>82</v>
      </c>
      <c r="H478" s="51">
        <v>1.02</v>
      </c>
      <c r="I478" s="52">
        <v>29.97</v>
      </c>
      <c r="J478" s="77">
        <v>30.56</v>
      </c>
    </row>
    <row r="479" spans="1:10">
      <c r="A479" s="66"/>
      <c r="B479" s="67"/>
      <c r="C479" s="67"/>
      <c r="D479" s="67"/>
      <c r="E479" s="67" t="s">
        <v>398</v>
      </c>
      <c r="F479" s="68">
        <v>2.3629187113292085</v>
      </c>
      <c r="G479" s="67" t="s">
        <v>399</v>
      </c>
      <c r="H479" s="68">
        <v>2.0699999999999998</v>
      </c>
      <c r="I479" s="67" t="s">
        <v>400</v>
      </c>
      <c r="J479" s="69">
        <v>4.43</v>
      </c>
    </row>
    <row r="480" spans="1:10">
      <c r="A480" s="66"/>
      <c r="B480" s="67"/>
      <c r="C480" s="67"/>
      <c r="D480" s="67"/>
      <c r="E480" s="67" t="s">
        <v>401</v>
      </c>
      <c r="F480" s="68">
        <v>11.15</v>
      </c>
      <c r="G480" s="67"/>
      <c r="H480" s="159" t="s">
        <v>402</v>
      </c>
      <c r="I480" s="159"/>
      <c r="J480" s="69">
        <v>48.33</v>
      </c>
    </row>
    <row r="481" spans="1:10" ht="30" customHeight="1" thickBot="1">
      <c r="A481" s="70"/>
      <c r="B481" s="71"/>
      <c r="C481" s="71"/>
      <c r="D481" s="71"/>
      <c r="E481" s="71"/>
      <c r="F481" s="71"/>
      <c r="G481" s="71" t="s">
        <v>403</v>
      </c>
      <c r="H481" s="72">
        <v>78.78</v>
      </c>
      <c r="I481" s="71" t="s">
        <v>404</v>
      </c>
      <c r="J481" s="73">
        <v>3807.43</v>
      </c>
    </row>
    <row r="482" spans="1:10" ht="1.05" customHeight="1" thickTop="1">
      <c r="A482" s="74"/>
      <c r="B482" s="47"/>
      <c r="C482" s="47"/>
      <c r="D482" s="47"/>
      <c r="E482" s="47"/>
      <c r="F482" s="47"/>
      <c r="G482" s="47"/>
      <c r="H482" s="47"/>
      <c r="I482" s="47"/>
      <c r="J482" s="75"/>
    </row>
    <row r="483" spans="1:10" ht="18" customHeight="1">
      <c r="A483" s="60" t="s">
        <v>174</v>
      </c>
      <c r="B483" s="35" t="s">
        <v>1</v>
      </c>
      <c r="C483" s="34" t="s">
        <v>2</v>
      </c>
      <c r="D483" s="34" t="s">
        <v>3</v>
      </c>
      <c r="E483" s="155" t="s">
        <v>388</v>
      </c>
      <c r="F483" s="155"/>
      <c r="G483" s="36" t="s">
        <v>4</v>
      </c>
      <c r="H483" s="35" t="s">
        <v>5</v>
      </c>
      <c r="I483" s="35" t="s">
        <v>6</v>
      </c>
      <c r="J483" s="61" t="s">
        <v>8</v>
      </c>
    </row>
    <row r="484" spans="1:10" ht="24" customHeight="1">
      <c r="A484" s="62" t="s">
        <v>389</v>
      </c>
      <c r="B484" s="38" t="s">
        <v>175</v>
      </c>
      <c r="C484" s="37" t="s">
        <v>21</v>
      </c>
      <c r="D484" s="37" t="s">
        <v>176</v>
      </c>
      <c r="E484" s="156" t="s">
        <v>405</v>
      </c>
      <c r="F484" s="156"/>
      <c r="G484" s="39" t="s">
        <v>82</v>
      </c>
      <c r="H484" s="40">
        <v>1</v>
      </c>
      <c r="I484" s="41">
        <v>51.4</v>
      </c>
      <c r="J484" s="63">
        <v>51.4</v>
      </c>
    </row>
    <row r="485" spans="1:10" ht="24" customHeight="1">
      <c r="A485" s="64" t="s">
        <v>391</v>
      </c>
      <c r="B485" s="43" t="s">
        <v>530</v>
      </c>
      <c r="C485" s="42" t="s">
        <v>21</v>
      </c>
      <c r="D485" s="42" t="s">
        <v>531</v>
      </c>
      <c r="E485" s="157" t="s">
        <v>405</v>
      </c>
      <c r="F485" s="157"/>
      <c r="G485" s="44" t="s">
        <v>395</v>
      </c>
      <c r="H485" s="45">
        <v>0.17</v>
      </c>
      <c r="I485" s="46">
        <v>22.56</v>
      </c>
      <c r="J485" s="65">
        <v>3.83</v>
      </c>
    </row>
    <row r="486" spans="1:10" ht="25.95" customHeight="1">
      <c r="A486" s="64" t="s">
        <v>391</v>
      </c>
      <c r="B486" s="43" t="s">
        <v>528</v>
      </c>
      <c r="C486" s="42" t="s">
        <v>21</v>
      </c>
      <c r="D486" s="42" t="s">
        <v>529</v>
      </c>
      <c r="E486" s="157" t="s">
        <v>405</v>
      </c>
      <c r="F486" s="157"/>
      <c r="G486" s="44" t="s">
        <v>395</v>
      </c>
      <c r="H486" s="45">
        <v>0.17</v>
      </c>
      <c r="I486" s="46">
        <v>18.100000000000001</v>
      </c>
      <c r="J486" s="65">
        <v>3.07</v>
      </c>
    </row>
    <row r="487" spans="1:10" ht="24" customHeight="1">
      <c r="A487" s="76" t="s">
        <v>410</v>
      </c>
      <c r="B487" s="49" t="s">
        <v>598</v>
      </c>
      <c r="C487" s="48" t="s">
        <v>21</v>
      </c>
      <c r="D487" s="48" t="s">
        <v>599</v>
      </c>
      <c r="E487" s="158" t="s">
        <v>413</v>
      </c>
      <c r="F487" s="158"/>
      <c r="G487" s="50" t="s">
        <v>82</v>
      </c>
      <c r="H487" s="51">
        <v>0.1</v>
      </c>
      <c r="I487" s="52">
        <v>1.31</v>
      </c>
      <c r="J487" s="77">
        <v>0.13</v>
      </c>
    </row>
    <row r="488" spans="1:10" ht="24" customHeight="1">
      <c r="A488" s="76" t="s">
        <v>410</v>
      </c>
      <c r="B488" s="49" t="s">
        <v>602</v>
      </c>
      <c r="C488" s="48" t="s">
        <v>21</v>
      </c>
      <c r="D488" s="48" t="s">
        <v>603</v>
      </c>
      <c r="E488" s="158" t="s">
        <v>413</v>
      </c>
      <c r="F488" s="158"/>
      <c r="G488" s="50" t="s">
        <v>82</v>
      </c>
      <c r="H488" s="51">
        <v>1.02</v>
      </c>
      <c r="I488" s="52">
        <v>43.5</v>
      </c>
      <c r="J488" s="77">
        <v>44.37</v>
      </c>
    </row>
    <row r="489" spans="1:10">
      <c r="A489" s="66"/>
      <c r="B489" s="67"/>
      <c r="C489" s="67"/>
      <c r="D489" s="67"/>
      <c r="E489" s="67" t="s">
        <v>398</v>
      </c>
      <c r="F489" s="68">
        <v>2.5069340729677831</v>
      </c>
      <c r="G489" s="67" t="s">
        <v>399</v>
      </c>
      <c r="H489" s="68">
        <v>2.19</v>
      </c>
      <c r="I489" s="67" t="s">
        <v>400</v>
      </c>
      <c r="J489" s="69">
        <v>4.7</v>
      </c>
    </row>
    <row r="490" spans="1:10">
      <c r="A490" s="66"/>
      <c r="B490" s="67"/>
      <c r="C490" s="67"/>
      <c r="D490" s="67"/>
      <c r="E490" s="67" t="s">
        <v>401</v>
      </c>
      <c r="F490" s="68">
        <v>15.42</v>
      </c>
      <c r="G490" s="67"/>
      <c r="H490" s="159" t="s">
        <v>402</v>
      </c>
      <c r="I490" s="159"/>
      <c r="J490" s="69">
        <v>66.819999999999993</v>
      </c>
    </row>
    <row r="491" spans="1:10" ht="30" customHeight="1" thickBot="1">
      <c r="A491" s="70"/>
      <c r="B491" s="71"/>
      <c r="C491" s="71"/>
      <c r="D491" s="71"/>
      <c r="E491" s="71"/>
      <c r="F491" s="71"/>
      <c r="G491" s="71" t="s">
        <v>403</v>
      </c>
      <c r="H491" s="72">
        <v>552.96</v>
      </c>
      <c r="I491" s="71" t="s">
        <v>404</v>
      </c>
      <c r="J491" s="73">
        <v>36948.78</v>
      </c>
    </row>
    <row r="492" spans="1:10" ht="1.05" customHeight="1" thickTop="1">
      <c r="A492" s="74"/>
      <c r="B492" s="47"/>
      <c r="C492" s="47"/>
      <c r="D492" s="47"/>
      <c r="E492" s="47"/>
      <c r="F492" s="47"/>
      <c r="G492" s="47"/>
      <c r="H492" s="47"/>
      <c r="I492" s="47"/>
      <c r="J492" s="75"/>
    </row>
    <row r="493" spans="1:10" ht="18" customHeight="1">
      <c r="A493" s="60" t="s">
        <v>177</v>
      </c>
      <c r="B493" s="35" t="s">
        <v>1</v>
      </c>
      <c r="C493" s="34" t="s">
        <v>2</v>
      </c>
      <c r="D493" s="34" t="s">
        <v>3</v>
      </c>
      <c r="E493" s="155" t="s">
        <v>388</v>
      </c>
      <c r="F493" s="155"/>
      <c r="G493" s="36" t="s">
        <v>4</v>
      </c>
      <c r="H493" s="35" t="s">
        <v>5</v>
      </c>
      <c r="I493" s="35" t="s">
        <v>6</v>
      </c>
      <c r="J493" s="61" t="s">
        <v>8</v>
      </c>
    </row>
    <row r="494" spans="1:10" ht="24" customHeight="1">
      <c r="A494" s="62" t="s">
        <v>389</v>
      </c>
      <c r="B494" s="38" t="s">
        <v>178</v>
      </c>
      <c r="C494" s="37" t="s">
        <v>21</v>
      </c>
      <c r="D494" s="37" t="s">
        <v>179</v>
      </c>
      <c r="E494" s="156" t="s">
        <v>405</v>
      </c>
      <c r="F494" s="156"/>
      <c r="G494" s="39" t="s">
        <v>82</v>
      </c>
      <c r="H494" s="40">
        <v>1</v>
      </c>
      <c r="I494" s="41">
        <v>70.510000000000005</v>
      </c>
      <c r="J494" s="63">
        <v>70.510000000000005</v>
      </c>
    </row>
    <row r="495" spans="1:10" ht="24" customHeight="1">
      <c r="A495" s="64" t="s">
        <v>391</v>
      </c>
      <c r="B495" s="43" t="s">
        <v>530</v>
      </c>
      <c r="C495" s="42" t="s">
        <v>21</v>
      </c>
      <c r="D495" s="42" t="s">
        <v>531</v>
      </c>
      <c r="E495" s="157" t="s">
        <v>405</v>
      </c>
      <c r="F495" s="157"/>
      <c r="G495" s="44" t="s">
        <v>395</v>
      </c>
      <c r="H495" s="45">
        <v>0.18</v>
      </c>
      <c r="I495" s="46">
        <v>22.56</v>
      </c>
      <c r="J495" s="65">
        <v>4.0599999999999996</v>
      </c>
    </row>
    <row r="496" spans="1:10" ht="25.95" customHeight="1">
      <c r="A496" s="64" t="s">
        <v>391</v>
      </c>
      <c r="B496" s="43" t="s">
        <v>528</v>
      </c>
      <c r="C496" s="42" t="s">
        <v>21</v>
      </c>
      <c r="D496" s="42" t="s">
        <v>529</v>
      </c>
      <c r="E496" s="157" t="s">
        <v>405</v>
      </c>
      <c r="F496" s="157"/>
      <c r="G496" s="44" t="s">
        <v>395</v>
      </c>
      <c r="H496" s="45">
        <v>0.18</v>
      </c>
      <c r="I496" s="46">
        <v>18.100000000000001</v>
      </c>
      <c r="J496" s="65">
        <v>3.25</v>
      </c>
    </row>
    <row r="497" spans="1:10" ht="24" customHeight="1">
      <c r="A497" s="76" t="s">
        <v>410</v>
      </c>
      <c r="B497" s="49" t="s">
        <v>604</v>
      </c>
      <c r="C497" s="48" t="s">
        <v>21</v>
      </c>
      <c r="D497" s="48" t="s">
        <v>605</v>
      </c>
      <c r="E497" s="158" t="s">
        <v>413</v>
      </c>
      <c r="F497" s="158"/>
      <c r="G497" s="50" t="s">
        <v>82</v>
      </c>
      <c r="H497" s="51">
        <v>1.02</v>
      </c>
      <c r="I497" s="52">
        <v>61.84</v>
      </c>
      <c r="J497" s="77">
        <v>63.07</v>
      </c>
    </row>
    <row r="498" spans="1:10" ht="24" customHeight="1">
      <c r="A498" s="76" t="s">
        <v>410</v>
      </c>
      <c r="B498" s="49" t="s">
        <v>598</v>
      </c>
      <c r="C498" s="48" t="s">
        <v>21</v>
      </c>
      <c r="D498" s="48" t="s">
        <v>599</v>
      </c>
      <c r="E498" s="158" t="s">
        <v>413</v>
      </c>
      <c r="F498" s="158"/>
      <c r="G498" s="50" t="s">
        <v>82</v>
      </c>
      <c r="H498" s="51">
        <v>0.1</v>
      </c>
      <c r="I498" s="52">
        <v>1.31</v>
      </c>
      <c r="J498" s="77">
        <v>0.13</v>
      </c>
    </row>
    <row r="499" spans="1:10">
      <c r="A499" s="66"/>
      <c r="B499" s="67"/>
      <c r="C499" s="67"/>
      <c r="D499" s="67"/>
      <c r="E499" s="67" t="s">
        <v>398</v>
      </c>
      <c r="F499" s="68">
        <v>2.6562833368892682</v>
      </c>
      <c r="G499" s="67" t="s">
        <v>399</v>
      </c>
      <c r="H499" s="68">
        <v>2.3199999999999998</v>
      </c>
      <c r="I499" s="67" t="s">
        <v>400</v>
      </c>
      <c r="J499" s="69">
        <v>4.9800000000000004</v>
      </c>
    </row>
    <row r="500" spans="1:10">
      <c r="A500" s="66"/>
      <c r="B500" s="67"/>
      <c r="C500" s="67"/>
      <c r="D500" s="67"/>
      <c r="E500" s="67" t="s">
        <v>401</v>
      </c>
      <c r="F500" s="68">
        <v>21.15</v>
      </c>
      <c r="G500" s="67"/>
      <c r="H500" s="159" t="s">
        <v>402</v>
      </c>
      <c r="I500" s="159"/>
      <c r="J500" s="69">
        <v>91.66</v>
      </c>
    </row>
    <row r="501" spans="1:10" ht="30" customHeight="1" thickBot="1">
      <c r="A501" s="70"/>
      <c r="B501" s="71"/>
      <c r="C501" s="71"/>
      <c r="D501" s="71"/>
      <c r="E501" s="71"/>
      <c r="F501" s="71"/>
      <c r="G501" s="71" t="s">
        <v>403</v>
      </c>
      <c r="H501" s="72">
        <v>236.22</v>
      </c>
      <c r="I501" s="71" t="s">
        <v>404</v>
      </c>
      <c r="J501" s="73">
        <v>21651.919999999998</v>
      </c>
    </row>
    <row r="502" spans="1:10" ht="1.05" customHeight="1" thickTop="1">
      <c r="A502" s="74"/>
      <c r="B502" s="47"/>
      <c r="C502" s="47"/>
      <c r="D502" s="47"/>
      <c r="E502" s="47"/>
      <c r="F502" s="47"/>
      <c r="G502" s="47"/>
      <c r="H502" s="47"/>
      <c r="I502" s="47"/>
      <c r="J502" s="75"/>
    </row>
    <row r="503" spans="1:10" ht="24" customHeight="1">
      <c r="A503" s="58" t="s">
        <v>180</v>
      </c>
      <c r="B503" s="32"/>
      <c r="C503" s="32"/>
      <c r="D503" s="32" t="s">
        <v>181</v>
      </c>
      <c r="E503" s="32"/>
      <c r="F503" s="154"/>
      <c r="G503" s="154"/>
      <c r="H503" s="33"/>
      <c r="I503" s="32"/>
      <c r="J503" s="59">
        <v>83809.67</v>
      </c>
    </row>
    <row r="504" spans="1:10" ht="18" customHeight="1">
      <c r="A504" s="60" t="s">
        <v>182</v>
      </c>
      <c r="B504" s="35" t="s">
        <v>1</v>
      </c>
      <c r="C504" s="34" t="s">
        <v>2</v>
      </c>
      <c r="D504" s="34" t="s">
        <v>3</v>
      </c>
      <c r="E504" s="155" t="s">
        <v>388</v>
      </c>
      <c r="F504" s="155"/>
      <c r="G504" s="36" t="s">
        <v>4</v>
      </c>
      <c r="H504" s="35" t="s">
        <v>5</v>
      </c>
      <c r="I504" s="35" t="s">
        <v>6</v>
      </c>
      <c r="J504" s="61" t="s">
        <v>8</v>
      </c>
    </row>
    <row r="505" spans="1:10" ht="25.95" customHeight="1">
      <c r="A505" s="62" t="s">
        <v>389</v>
      </c>
      <c r="B505" s="38" t="s">
        <v>183</v>
      </c>
      <c r="C505" s="37" t="s">
        <v>21</v>
      </c>
      <c r="D505" s="37" t="s">
        <v>184</v>
      </c>
      <c r="E505" s="156" t="s">
        <v>405</v>
      </c>
      <c r="F505" s="156"/>
      <c r="G505" s="39" t="s">
        <v>126</v>
      </c>
      <c r="H505" s="40">
        <v>1</v>
      </c>
      <c r="I505" s="41">
        <v>422.69</v>
      </c>
      <c r="J505" s="63">
        <v>422.69</v>
      </c>
    </row>
    <row r="506" spans="1:10" ht="25.95" customHeight="1">
      <c r="A506" s="64" t="s">
        <v>391</v>
      </c>
      <c r="B506" s="43" t="s">
        <v>606</v>
      </c>
      <c r="C506" s="42" t="s">
        <v>21</v>
      </c>
      <c r="D506" s="42" t="s">
        <v>607</v>
      </c>
      <c r="E506" s="157" t="s">
        <v>405</v>
      </c>
      <c r="F506" s="157"/>
      <c r="G506" s="44" t="s">
        <v>395</v>
      </c>
      <c r="H506" s="45">
        <v>8</v>
      </c>
      <c r="I506" s="46">
        <v>17.670000000000002</v>
      </c>
      <c r="J506" s="65">
        <v>141.36000000000001</v>
      </c>
    </row>
    <row r="507" spans="1:10" ht="25.95" customHeight="1">
      <c r="A507" s="64" t="s">
        <v>391</v>
      </c>
      <c r="B507" s="43" t="s">
        <v>608</v>
      </c>
      <c r="C507" s="42" t="s">
        <v>21</v>
      </c>
      <c r="D507" s="42" t="s">
        <v>609</v>
      </c>
      <c r="E507" s="157" t="s">
        <v>405</v>
      </c>
      <c r="F507" s="157"/>
      <c r="G507" s="44" t="s">
        <v>395</v>
      </c>
      <c r="H507" s="45">
        <v>8</v>
      </c>
      <c r="I507" s="46">
        <v>21.97</v>
      </c>
      <c r="J507" s="65">
        <v>175.76</v>
      </c>
    </row>
    <row r="508" spans="1:10" ht="24" customHeight="1">
      <c r="A508" s="76" t="s">
        <v>410</v>
      </c>
      <c r="B508" s="49" t="s">
        <v>610</v>
      </c>
      <c r="C508" s="48" t="s">
        <v>21</v>
      </c>
      <c r="D508" s="48" t="s">
        <v>611</v>
      </c>
      <c r="E508" s="158" t="s">
        <v>413</v>
      </c>
      <c r="F508" s="158"/>
      <c r="G508" s="50" t="s">
        <v>133</v>
      </c>
      <c r="H508" s="51">
        <v>0.25</v>
      </c>
      <c r="I508" s="52">
        <v>12.78</v>
      </c>
      <c r="J508" s="77">
        <v>3.19</v>
      </c>
    </row>
    <row r="509" spans="1:10" ht="24" customHeight="1">
      <c r="A509" s="76" t="s">
        <v>410</v>
      </c>
      <c r="B509" s="49" t="s">
        <v>612</v>
      </c>
      <c r="C509" s="48" t="s">
        <v>21</v>
      </c>
      <c r="D509" s="48" t="s">
        <v>613</v>
      </c>
      <c r="E509" s="158" t="s">
        <v>413</v>
      </c>
      <c r="F509" s="158"/>
      <c r="G509" s="50" t="s">
        <v>82</v>
      </c>
      <c r="H509" s="51">
        <v>1.5</v>
      </c>
      <c r="I509" s="52">
        <v>14.34</v>
      </c>
      <c r="J509" s="77">
        <v>21.51</v>
      </c>
    </row>
    <row r="510" spans="1:10" ht="24" customHeight="1">
      <c r="A510" s="76" t="s">
        <v>410</v>
      </c>
      <c r="B510" s="49" t="s">
        <v>614</v>
      </c>
      <c r="C510" s="48" t="s">
        <v>21</v>
      </c>
      <c r="D510" s="48" t="s">
        <v>615</v>
      </c>
      <c r="E510" s="158" t="s">
        <v>413</v>
      </c>
      <c r="F510" s="158"/>
      <c r="G510" s="50" t="s">
        <v>133</v>
      </c>
      <c r="H510" s="51">
        <v>0.5</v>
      </c>
      <c r="I510" s="52">
        <v>46.93</v>
      </c>
      <c r="J510" s="77">
        <v>23.46</v>
      </c>
    </row>
    <row r="511" spans="1:10" ht="24" customHeight="1">
      <c r="A511" s="76" t="s">
        <v>410</v>
      </c>
      <c r="B511" s="49" t="s">
        <v>616</v>
      </c>
      <c r="C511" s="48" t="s">
        <v>21</v>
      </c>
      <c r="D511" s="48" t="s">
        <v>617</v>
      </c>
      <c r="E511" s="158" t="s">
        <v>413</v>
      </c>
      <c r="F511" s="158"/>
      <c r="G511" s="50" t="s">
        <v>82</v>
      </c>
      <c r="H511" s="51">
        <v>4</v>
      </c>
      <c r="I511" s="52">
        <v>9.4499999999999993</v>
      </c>
      <c r="J511" s="77">
        <v>37.799999999999997</v>
      </c>
    </row>
    <row r="512" spans="1:10" ht="24" customHeight="1">
      <c r="A512" s="76" t="s">
        <v>410</v>
      </c>
      <c r="B512" s="49" t="s">
        <v>618</v>
      </c>
      <c r="C512" s="48" t="s">
        <v>21</v>
      </c>
      <c r="D512" s="48" t="s">
        <v>619</v>
      </c>
      <c r="E512" s="158" t="s">
        <v>413</v>
      </c>
      <c r="F512" s="158"/>
      <c r="G512" s="50" t="s">
        <v>133</v>
      </c>
      <c r="H512" s="51">
        <v>0.25</v>
      </c>
      <c r="I512" s="52">
        <v>24.7</v>
      </c>
      <c r="J512" s="77">
        <v>6.17</v>
      </c>
    </row>
    <row r="513" spans="1:10" ht="24" customHeight="1">
      <c r="A513" s="76" t="s">
        <v>410</v>
      </c>
      <c r="B513" s="49" t="s">
        <v>620</v>
      </c>
      <c r="C513" s="48" t="s">
        <v>21</v>
      </c>
      <c r="D513" s="48" t="s">
        <v>621</v>
      </c>
      <c r="E513" s="158" t="s">
        <v>413</v>
      </c>
      <c r="F513" s="158"/>
      <c r="G513" s="50" t="s">
        <v>133</v>
      </c>
      <c r="H513" s="51">
        <v>0.25</v>
      </c>
      <c r="I513" s="52">
        <v>11.37</v>
      </c>
      <c r="J513" s="77">
        <v>2.84</v>
      </c>
    </row>
    <row r="514" spans="1:10" ht="24" customHeight="1">
      <c r="A514" s="76" t="s">
        <v>410</v>
      </c>
      <c r="B514" s="49" t="s">
        <v>622</v>
      </c>
      <c r="C514" s="48" t="s">
        <v>21</v>
      </c>
      <c r="D514" s="48" t="s">
        <v>623</v>
      </c>
      <c r="E514" s="158" t="s">
        <v>413</v>
      </c>
      <c r="F514" s="158"/>
      <c r="G514" s="50" t="s">
        <v>133</v>
      </c>
      <c r="H514" s="51">
        <v>0.5</v>
      </c>
      <c r="I514" s="52">
        <v>7.87</v>
      </c>
      <c r="J514" s="77">
        <v>3.93</v>
      </c>
    </row>
    <row r="515" spans="1:10" ht="24" customHeight="1">
      <c r="A515" s="76" t="s">
        <v>410</v>
      </c>
      <c r="B515" s="49" t="s">
        <v>624</v>
      </c>
      <c r="C515" s="48" t="s">
        <v>21</v>
      </c>
      <c r="D515" s="48" t="s">
        <v>625</v>
      </c>
      <c r="E515" s="158" t="s">
        <v>413</v>
      </c>
      <c r="F515" s="158"/>
      <c r="G515" s="50" t="s">
        <v>133</v>
      </c>
      <c r="H515" s="51">
        <v>0.25</v>
      </c>
      <c r="I515" s="52">
        <v>26.7</v>
      </c>
      <c r="J515" s="77">
        <v>6.67</v>
      </c>
    </row>
    <row r="516" spans="1:10">
      <c r="A516" s="66"/>
      <c r="B516" s="67"/>
      <c r="C516" s="67"/>
      <c r="D516" s="67"/>
      <c r="E516" s="67" t="s">
        <v>398</v>
      </c>
      <c r="F516" s="68">
        <v>119.052699</v>
      </c>
      <c r="G516" s="67" t="s">
        <v>399</v>
      </c>
      <c r="H516" s="68">
        <v>104.15</v>
      </c>
      <c r="I516" s="67" t="s">
        <v>400</v>
      </c>
      <c r="J516" s="69">
        <v>223.20000000000002</v>
      </c>
    </row>
    <row r="517" spans="1:10">
      <c r="A517" s="66"/>
      <c r="B517" s="67"/>
      <c r="C517" s="67"/>
      <c r="D517" s="67"/>
      <c r="E517" s="67" t="s">
        <v>401</v>
      </c>
      <c r="F517" s="68">
        <v>126.8</v>
      </c>
      <c r="G517" s="67"/>
      <c r="H517" s="159" t="s">
        <v>402</v>
      </c>
      <c r="I517" s="159"/>
      <c r="J517" s="69">
        <v>549.49</v>
      </c>
    </row>
    <row r="518" spans="1:10" ht="30" customHeight="1" thickBot="1">
      <c r="A518" s="70"/>
      <c r="B518" s="71"/>
      <c r="C518" s="71"/>
      <c r="D518" s="71"/>
      <c r="E518" s="71"/>
      <c r="F518" s="71"/>
      <c r="G518" s="71" t="s">
        <v>403</v>
      </c>
      <c r="H518" s="72">
        <v>33</v>
      </c>
      <c r="I518" s="71" t="s">
        <v>404</v>
      </c>
      <c r="J518" s="73">
        <v>18133.169999999998</v>
      </c>
    </row>
    <row r="519" spans="1:10" ht="1.05" customHeight="1" thickTop="1">
      <c r="A519" s="74"/>
      <c r="B519" s="47"/>
      <c r="C519" s="47"/>
      <c r="D519" s="47"/>
      <c r="E519" s="47"/>
      <c r="F519" s="47"/>
      <c r="G519" s="47"/>
      <c r="H519" s="47"/>
      <c r="I519" s="47"/>
      <c r="J519" s="75"/>
    </row>
    <row r="520" spans="1:10" ht="18" customHeight="1">
      <c r="A520" s="60" t="s">
        <v>185</v>
      </c>
      <c r="B520" s="35" t="s">
        <v>1</v>
      </c>
      <c r="C520" s="34" t="s">
        <v>2</v>
      </c>
      <c r="D520" s="34" t="s">
        <v>3</v>
      </c>
      <c r="E520" s="155" t="s">
        <v>388</v>
      </c>
      <c r="F520" s="155"/>
      <c r="G520" s="36" t="s">
        <v>4</v>
      </c>
      <c r="H520" s="35" t="s">
        <v>5</v>
      </c>
      <c r="I520" s="35" t="s">
        <v>6</v>
      </c>
      <c r="J520" s="61" t="s">
        <v>8</v>
      </c>
    </row>
    <row r="521" spans="1:10" ht="24" customHeight="1">
      <c r="A521" s="62" t="s">
        <v>389</v>
      </c>
      <c r="B521" s="38" t="s">
        <v>186</v>
      </c>
      <c r="C521" s="37" t="s">
        <v>21</v>
      </c>
      <c r="D521" s="37" t="s">
        <v>187</v>
      </c>
      <c r="E521" s="156" t="s">
        <v>405</v>
      </c>
      <c r="F521" s="156"/>
      <c r="G521" s="39" t="s">
        <v>126</v>
      </c>
      <c r="H521" s="40">
        <v>1</v>
      </c>
      <c r="I521" s="41">
        <v>599.1</v>
      </c>
      <c r="J521" s="63">
        <v>599.1</v>
      </c>
    </row>
    <row r="522" spans="1:10" ht="25.95" customHeight="1">
      <c r="A522" s="64" t="s">
        <v>391</v>
      </c>
      <c r="B522" s="43" t="s">
        <v>606</v>
      </c>
      <c r="C522" s="42" t="s">
        <v>21</v>
      </c>
      <c r="D522" s="42" t="s">
        <v>607</v>
      </c>
      <c r="E522" s="157" t="s">
        <v>405</v>
      </c>
      <c r="F522" s="157"/>
      <c r="G522" s="44" t="s">
        <v>395</v>
      </c>
      <c r="H522" s="45">
        <v>8</v>
      </c>
      <c r="I522" s="46">
        <v>17.510000000000002</v>
      </c>
      <c r="J522" s="65">
        <v>140.08000000000001</v>
      </c>
    </row>
    <row r="523" spans="1:10" ht="25.95" customHeight="1">
      <c r="A523" s="64" t="s">
        <v>391</v>
      </c>
      <c r="B523" s="43" t="s">
        <v>608</v>
      </c>
      <c r="C523" s="42" t="s">
        <v>21</v>
      </c>
      <c r="D523" s="42" t="s">
        <v>609</v>
      </c>
      <c r="E523" s="157" t="s">
        <v>405</v>
      </c>
      <c r="F523" s="157"/>
      <c r="G523" s="44" t="s">
        <v>395</v>
      </c>
      <c r="H523" s="45">
        <v>6</v>
      </c>
      <c r="I523" s="46">
        <v>21.97</v>
      </c>
      <c r="J523" s="65">
        <v>131.82</v>
      </c>
    </row>
    <row r="524" spans="1:10" ht="24" customHeight="1">
      <c r="A524" s="76" t="s">
        <v>410</v>
      </c>
      <c r="B524" s="49" t="s">
        <v>626</v>
      </c>
      <c r="C524" s="48" t="s">
        <v>21</v>
      </c>
      <c r="D524" s="48" t="s">
        <v>627</v>
      </c>
      <c r="E524" s="158" t="s">
        <v>413</v>
      </c>
      <c r="F524" s="158"/>
      <c r="G524" s="50" t="s">
        <v>133</v>
      </c>
      <c r="H524" s="51">
        <v>2</v>
      </c>
      <c r="I524" s="52">
        <v>4.5999999999999996</v>
      </c>
      <c r="J524" s="77">
        <v>9.1999999999999993</v>
      </c>
    </row>
    <row r="525" spans="1:10" ht="24" customHeight="1">
      <c r="A525" s="76" t="s">
        <v>410</v>
      </c>
      <c r="B525" s="49" t="s">
        <v>628</v>
      </c>
      <c r="C525" s="48" t="s">
        <v>21</v>
      </c>
      <c r="D525" s="48" t="s">
        <v>629</v>
      </c>
      <c r="E525" s="158" t="s">
        <v>413</v>
      </c>
      <c r="F525" s="158"/>
      <c r="G525" s="50" t="s">
        <v>82</v>
      </c>
      <c r="H525" s="51">
        <v>9</v>
      </c>
      <c r="I525" s="52">
        <v>14.22</v>
      </c>
      <c r="J525" s="77">
        <v>127.98</v>
      </c>
    </row>
    <row r="526" spans="1:10" ht="24" customHeight="1">
      <c r="A526" s="76" t="s">
        <v>410</v>
      </c>
      <c r="B526" s="49" t="s">
        <v>630</v>
      </c>
      <c r="C526" s="48" t="s">
        <v>21</v>
      </c>
      <c r="D526" s="48" t="s">
        <v>631</v>
      </c>
      <c r="E526" s="158" t="s">
        <v>413</v>
      </c>
      <c r="F526" s="158"/>
      <c r="G526" s="50" t="s">
        <v>133</v>
      </c>
      <c r="H526" s="51">
        <v>0.75</v>
      </c>
      <c r="I526" s="52">
        <v>6.33</v>
      </c>
      <c r="J526" s="77">
        <v>4.74</v>
      </c>
    </row>
    <row r="527" spans="1:10" ht="24" customHeight="1">
      <c r="A527" s="76" t="s">
        <v>410</v>
      </c>
      <c r="B527" s="49" t="s">
        <v>632</v>
      </c>
      <c r="C527" s="48" t="s">
        <v>21</v>
      </c>
      <c r="D527" s="48" t="s">
        <v>633</v>
      </c>
      <c r="E527" s="158" t="s">
        <v>413</v>
      </c>
      <c r="F527" s="158"/>
      <c r="G527" s="50" t="s">
        <v>82</v>
      </c>
      <c r="H527" s="51">
        <v>3</v>
      </c>
      <c r="I527" s="52">
        <v>59.04</v>
      </c>
      <c r="J527" s="77">
        <v>177.12</v>
      </c>
    </row>
    <row r="528" spans="1:10" ht="24" customHeight="1">
      <c r="A528" s="76" t="s">
        <v>410</v>
      </c>
      <c r="B528" s="49" t="s">
        <v>634</v>
      </c>
      <c r="C528" s="48" t="s">
        <v>21</v>
      </c>
      <c r="D528" s="48" t="s">
        <v>635</v>
      </c>
      <c r="E528" s="158" t="s">
        <v>413</v>
      </c>
      <c r="F528" s="158"/>
      <c r="G528" s="50" t="s">
        <v>133</v>
      </c>
      <c r="H528" s="51">
        <v>1</v>
      </c>
      <c r="I528" s="52">
        <v>2.67</v>
      </c>
      <c r="J528" s="77">
        <v>2.67</v>
      </c>
    </row>
    <row r="529" spans="1:10" ht="24" customHeight="1">
      <c r="A529" s="76" t="s">
        <v>410</v>
      </c>
      <c r="B529" s="49" t="s">
        <v>636</v>
      </c>
      <c r="C529" s="48" t="s">
        <v>21</v>
      </c>
      <c r="D529" s="48" t="s">
        <v>637</v>
      </c>
      <c r="E529" s="158" t="s">
        <v>413</v>
      </c>
      <c r="F529" s="158"/>
      <c r="G529" s="50" t="s">
        <v>133</v>
      </c>
      <c r="H529" s="51">
        <v>0.75</v>
      </c>
      <c r="I529" s="52">
        <v>7.33</v>
      </c>
      <c r="J529" s="77">
        <v>5.49</v>
      </c>
    </row>
    <row r="530" spans="1:10">
      <c r="A530" s="66"/>
      <c r="B530" s="67"/>
      <c r="C530" s="67"/>
      <c r="D530" s="67"/>
      <c r="E530" s="67" t="s">
        <v>398</v>
      </c>
      <c r="F530" s="68">
        <v>101.19479411137188</v>
      </c>
      <c r="G530" s="67" t="s">
        <v>399</v>
      </c>
      <c r="H530" s="68">
        <v>88.53</v>
      </c>
      <c r="I530" s="67" t="s">
        <v>400</v>
      </c>
      <c r="J530" s="69">
        <v>189.72</v>
      </c>
    </row>
    <row r="531" spans="1:10">
      <c r="A531" s="66"/>
      <c r="B531" s="67"/>
      <c r="C531" s="67"/>
      <c r="D531" s="67"/>
      <c r="E531" s="67" t="s">
        <v>401</v>
      </c>
      <c r="F531" s="68">
        <v>179.73</v>
      </c>
      <c r="G531" s="67"/>
      <c r="H531" s="159" t="s">
        <v>402</v>
      </c>
      <c r="I531" s="159"/>
      <c r="J531" s="69">
        <v>778.83</v>
      </c>
    </row>
    <row r="532" spans="1:10" ht="30" customHeight="1" thickBot="1">
      <c r="A532" s="70"/>
      <c r="B532" s="71"/>
      <c r="C532" s="71"/>
      <c r="D532" s="71"/>
      <c r="E532" s="71"/>
      <c r="F532" s="71"/>
      <c r="G532" s="71" t="s">
        <v>403</v>
      </c>
      <c r="H532" s="72">
        <v>41</v>
      </c>
      <c r="I532" s="71" t="s">
        <v>404</v>
      </c>
      <c r="J532" s="73">
        <v>31932.03</v>
      </c>
    </row>
    <row r="533" spans="1:10" ht="1.05" customHeight="1" thickTop="1">
      <c r="A533" s="74"/>
      <c r="B533" s="47"/>
      <c r="C533" s="47"/>
      <c r="D533" s="47"/>
      <c r="E533" s="47"/>
      <c r="F533" s="47"/>
      <c r="G533" s="47"/>
      <c r="H533" s="47"/>
      <c r="I533" s="47"/>
      <c r="J533" s="75"/>
    </row>
    <row r="534" spans="1:10" ht="18" customHeight="1">
      <c r="A534" s="60" t="s">
        <v>188</v>
      </c>
      <c r="B534" s="35" t="s">
        <v>1</v>
      </c>
      <c r="C534" s="34" t="s">
        <v>2</v>
      </c>
      <c r="D534" s="34" t="s">
        <v>3</v>
      </c>
      <c r="E534" s="155" t="s">
        <v>388</v>
      </c>
      <c r="F534" s="155"/>
      <c r="G534" s="36" t="s">
        <v>4</v>
      </c>
      <c r="H534" s="35" t="s">
        <v>5</v>
      </c>
      <c r="I534" s="35" t="s">
        <v>6</v>
      </c>
      <c r="J534" s="61" t="s">
        <v>8</v>
      </c>
    </row>
    <row r="535" spans="1:10" ht="24" customHeight="1">
      <c r="A535" s="62" t="s">
        <v>389</v>
      </c>
      <c r="B535" s="38" t="s">
        <v>189</v>
      </c>
      <c r="C535" s="37" t="s">
        <v>21</v>
      </c>
      <c r="D535" s="37" t="s">
        <v>190</v>
      </c>
      <c r="E535" s="156" t="s">
        <v>405</v>
      </c>
      <c r="F535" s="156"/>
      <c r="G535" s="39" t="s">
        <v>126</v>
      </c>
      <c r="H535" s="40">
        <v>1</v>
      </c>
      <c r="I535" s="41">
        <v>251.06</v>
      </c>
      <c r="J535" s="63">
        <v>251.06</v>
      </c>
    </row>
    <row r="536" spans="1:10" ht="25.95" customHeight="1">
      <c r="A536" s="64" t="s">
        <v>391</v>
      </c>
      <c r="B536" s="43" t="s">
        <v>528</v>
      </c>
      <c r="C536" s="42" t="s">
        <v>21</v>
      </c>
      <c r="D536" s="42" t="s">
        <v>529</v>
      </c>
      <c r="E536" s="157" t="s">
        <v>405</v>
      </c>
      <c r="F536" s="157"/>
      <c r="G536" s="44" t="s">
        <v>395</v>
      </c>
      <c r="H536" s="45">
        <v>3</v>
      </c>
      <c r="I536" s="46">
        <v>18.100000000000001</v>
      </c>
      <c r="J536" s="65">
        <v>54.3</v>
      </c>
    </row>
    <row r="537" spans="1:10" ht="24" customHeight="1">
      <c r="A537" s="64" t="s">
        <v>391</v>
      </c>
      <c r="B537" s="43" t="s">
        <v>530</v>
      </c>
      <c r="C537" s="42" t="s">
        <v>21</v>
      </c>
      <c r="D537" s="42" t="s">
        <v>531</v>
      </c>
      <c r="E537" s="157" t="s">
        <v>405</v>
      </c>
      <c r="F537" s="157"/>
      <c r="G537" s="44" t="s">
        <v>395</v>
      </c>
      <c r="H537" s="45">
        <v>3</v>
      </c>
      <c r="I537" s="46">
        <v>22.56</v>
      </c>
      <c r="J537" s="65">
        <v>67.680000000000007</v>
      </c>
    </row>
    <row r="538" spans="1:10" ht="24" customHeight="1">
      <c r="A538" s="76" t="s">
        <v>410</v>
      </c>
      <c r="B538" s="49" t="s">
        <v>638</v>
      </c>
      <c r="C538" s="48" t="s">
        <v>21</v>
      </c>
      <c r="D538" s="48" t="s">
        <v>639</v>
      </c>
      <c r="E538" s="158" t="s">
        <v>413</v>
      </c>
      <c r="F538" s="158"/>
      <c r="G538" s="50" t="s">
        <v>82</v>
      </c>
      <c r="H538" s="51">
        <v>12</v>
      </c>
      <c r="I538" s="52">
        <v>8.36</v>
      </c>
      <c r="J538" s="77">
        <v>100.32</v>
      </c>
    </row>
    <row r="539" spans="1:10" ht="24" customHeight="1">
      <c r="A539" s="76" t="s">
        <v>410</v>
      </c>
      <c r="B539" s="49" t="s">
        <v>557</v>
      </c>
      <c r="C539" s="48" t="s">
        <v>21</v>
      </c>
      <c r="D539" s="48" t="s">
        <v>558</v>
      </c>
      <c r="E539" s="158" t="s">
        <v>413</v>
      </c>
      <c r="F539" s="158"/>
      <c r="G539" s="50" t="s">
        <v>82</v>
      </c>
      <c r="H539" s="51">
        <v>12</v>
      </c>
      <c r="I539" s="52">
        <v>2.13</v>
      </c>
      <c r="J539" s="77">
        <v>25.56</v>
      </c>
    </row>
    <row r="540" spans="1:10" ht="24" customHeight="1">
      <c r="A540" s="76" t="s">
        <v>410</v>
      </c>
      <c r="B540" s="49" t="s">
        <v>640</v>
      </c>
      <c r="C540" s="48" t="s">
        <v>21</v>
      </c>
      <c r="D540" s="48" t="s">
        <v>641</v>
      </c>
      <c r="E540" s="158" t="s">
        <v>413</v>
      </c>
      <c r="F540" s="158"/>
      <c r="G540" s="50" t="s">
        <v>133</v>
      </c>
      <c r="H540" s="51">
        <v>2</v>
      </c>
      <c r="I540" s="52">
        <v>1.6</v>
      </c>
      <c r="J540" s="77">
        <v>3.2</v>
      </c>
    </row>
    <row r="541" spans="1:10">
      <c r="A541" s="66"/>
      <c r="B541" s="67"/>
      <c r="C541" s="67"/>
      <c r="D541" s="67"/>
      <c r="E541" s="67" t="s">
        <v>398</v>
      </c>
      <c r="F541" s="68">
        <v>44.388734800000002</v>
      </c>
      <c r="G541" s="67" t="s">
        <v>399</v>
      </c>
      <c r="H541" s="68">
        <v>38.83</v>
      </c>
      <c r="I541" s="67" t="s">
        <v>400</v>
      </c>
      <c r="J541" s="69">
        <v>83.22</v>
      </c>
    </row>
    <row r="542" spans="1:10">
      <c r="A542" s="66"/>
      <c r="B542" s="67"/>
      <c r="C542" s="67"/>
      <c r="D542" s="67"/>
      <c r="E542" s="67" t="s">
        <v>401</v>
      </c>
      <c r="F542" s="68">
        <v>75.31</v>
      </c>
      <c r="G542" s="67"/>
      <c r="H542" s="159" t="s">
        <v>402</v>
      </c>
      <c r="I542" s="159"/>
      <c r="J542" s="69">
        <v>326.37</v>
      </c>
    </row>
    <row r="543" spans="1:10" ht="30" customHeight="1" thickBot="1">
      <c r="A543" s="70"/>
      <c r="B543" s="71"/>
      <c r="C543" s="71"/>
      <c r="D543" s="71"/>
      <c r="E543" s="71"/>
      <c r="F543" s="71"/>
      <c r="G543" s="71" t="s">
        <v>403</v>
      </c>
      <c r="H543" s="72">
        <v>10</v>
      </c>
      <c r="I543" s="71" t="s">
        <v>404</v>
      </c>
      <c r="J543" s="73">
        <v>3263.7</v>
      </c>
    </row>
    <row r="544" spans="1:10" ht="1.05" customHeight="1" thickTop="1">
      <c r="A544" s="74"/>
      <c r="B544" s="47"/>
      <c r="C544" s="47"/>
      <c r="D544" s="47"/>
      <c r="E544" s="47"/>
      <c r="F544" s="47"/>
      <c r="G544" s="47"/>
      <c r="H544" s="47"/>
      <c r="I544" s="47"/>
      <c r="J544" s="75"/>
    </row>
    <row r="545" spans="1:10" ht="18" customHeight="1">
      <c r="A545" s="60" t="s">
        <v>191</v>
      </c>
      <c r="B545" s="35" t="s">
        <v>1</v>
      </c>
      <c r="C545" s="34" t="s">
        <v>2</v>
      </c>
      <c r="D545" s="34" t="s">
        <v>3</v>
      </c>
      <c r="E545" s="155" t="s">
        <v>388</v>
      </c>
      <c r="F545" s="155"/>
      <c r="G545" s="36" t="s">
        <v>4</v>
      </c>
      <c r="H545" s="35" t="s">
        <v>5</v>
      </c>
      <c r="I545" s="35" t="s">
        <v>6</v>
      </c>
      <c r="J545" s="61" t="s">
        <v>8</v>
      </c>
    </row>
    <row r="546" spans="1:10" ht="25.95" customHeight="1">
      <c r="A546" s="62" t="s">
        <v>389</v>
      </c>
      <c r="B546" s="38" t="s">
        <v>192</v>
      </c>
      <c r="C546" s="37" t="s">
        <v>21</v>
      </c>
      <c r="D546" s="37" t="s">
        <v>193</v>
      </c>
      <c r="E546" s="156" t="s">
        <v>405</v>
      </c>
      <c r="F546" s="156"/>
      <c r="G546" s="39" t="s">
        <v>133</v>
      </c>
      <c r="H546" s="40">
        <v>1</v>
      </c>
      <c r="I546" s="41">
        <v>15775.53</v>
      </c>
      <c r="J546" s="63">
        <v>15775.53</v>
      </c>
    </row>
    <row r="547" spans="1:10" ht="25.95" customHeight="1">
      <c r="A547" s="64" t="s">
        <v>391</v>
      </c>
      <c r="B547" s="43" t="s">
        <v>642</v>
      </c>
      <c r="C547" s="42" t="s">
        <v>21</v>
      </c>
      <c r="D547" s="42" t="s">
        <v>643</v>
      </c>
      <c r="E547" s="157" t="s">
        <v>405</v>
      </c>
      <c r="F547" s="157"/>
      <c r="G547" s="44" t="s">
        <v>38</v>
      </c>
      <c r="H547" s="45">
        <v>26.12</v>
      </c>
      <c r="I547" s="46">
        <v>92.93</v>
      </c>
      <c r="J547" s="65">
        <v>2427.33</v>
      </c>
    </row>
    <row r="548" spans="1:10" ht="24" customHeight="1">
      <c r="A548" s="64" t="s">
        <v>391</v>
      </c>
      <c r="B548" s="43" t="s">
        <v>40</v>
      </c>
      <c r="C548" s="42" t="s">
        <v>21</v>
      </c>
      <c r="D548" s="42" t="s">
        <v>41</v>
      </c>
      <c r="E548" s="157" t="s">
        <v>405</v>
      </c>
      <c r="F548" s="157"/>
      <c r="G548" s="44" t="s">
        <v>38</v>
      </c>
      <c r="H548" s="45">
        <v>5.85</v>
      </c>
      <c r="I548" s="46">
        <v>16.170000000000002</v>
      </c>
      <c r="J548" s="65">
        <v>94.59</v>
      </c>
    </row>
    <row r="549" spans="1:10" ht="24" customHeight="1">
      <c r="A549" s="64" t="s">
        <v>391</v>
      </c>
      <c r="B549" s="43" t="s">
        <v>36</v>
      </c>
      <c r="C549" s="42" t="s">
        <v>21</v>
      </c>
      <c r="D549" s="42" t="s">
        <v>37</v>
      </c>
      <c r="E549" s="157" t="s">
        <v>405</v>
      </c>
      <c r="F549" s="157"/>
      <c r="G549" s="44" t="s">
        <v>38</v>
      </c>
      <c r="H549" s="45">
        <v>25.94</v>
      </c>
      <c r="I549" s="46">
        <v>71.84</v>
      </c>
      <c r="J549" s="65">
        <v>1863.52</v>
      </c>
    </row>
    <row r="550" spans="1:10" ht="24" customHeight="1">
      <c r="A550" s="64" t="s">
        <v>391</v>
      </c>
      <c r="B550" s="43" t="s">
        <v>106</v>
      </c>
      <c r="C550" s="42" t="s">
        <v>21</v>
      </c>
      <c r="D550" s="42" t="s">
        <v>107</v>
      </c>
      <c r="E550" s="157" t="s">
        <v>405</v>
      </c>
      <c r="F550" s="157"/>
      <c r="G550" s="44" t="s">
        <v>23</v>
      </c>
      <c r="H550" s="45">
        <v>0.56000000000000005</v>
      </c>
      <c r="I550" s="46">
        <v>75.430000000000007</v>
      </c>
      <c r="J550" s="65">
        <v>42.24</v>
      </c>
    </row>
    <row r="551" spans="1:10" ht="24" customHeight="1">
      <c r="A551" s="64" t="s">
        <v>391</v>
      </c>
      <c r="B551" s="43" t="s">
        <v>644</v>
      </c>
      <c r="C551" s="42" t="s">
        <v>21</v>
      </c>
      <c r="D551" s="42" t="s">
        <v>645</v>
      </c>
      <c r="E551" s="157" t="s">
        <v>405</v>
      </c>
      <c r="F551" s="157"/>
      <c r="G551" s="44" t="s">
        <v>82</v>
      </c>
      <c r="H551" s="45">
        <v>3.75</v>
      </c>
      <c r="I551" s="46">
        <v>87.58</v>
      </c>
      <c r="J551" s="65">
        <v>328.42</v>
      </c>
    </row>
    <row r="552" spans="1:10" ht="25.95" customHeight="1">
      <c r="A552" s="64" t="s">
        <v>391</v>
      </c>
      <c r="B552" s="43" t="s">
        <v>646</v>
      </c>
      <c r="C552" s="42" t="s">
        <v>21</v>
      </c>
      <c r="D552" s="42" t="s">
        <v>647</v>
      </c>
      <c r="E552" s="157" t="s">
        <v>405</v>
      </c>
      <c r="F552" s="157"/>
      <c r="G552" s="44" t="s">
        <v>38</v>
      </c>
      <c r="H552" s="45">
        <v>3</v>
      </c>
      <c r="I552" s="46">
        <v>3654.9</v>
      </c>
      <c r="J552" s="65">
        <v>10964.7</v>
      </c>
    </row>
    <row r="553" spans="1:10" ht="24" customHeight="1">
      <c r="A553" s="64" t="s">
        <v>391</v>
      </c>
      <c r="B553" s="43" t="s">
        <v>648</v>
      </c>
      <c r="C553" s="42" t="s">
        <v>21</v>
      </c>
      <c r="D553" s="42" t="s">
        <v>649</v>
      </c>
      <c r="E553" s="157" t="s">
        <v>405</v>
      </c>
      <c r="F553" s="157"/>
      <c r="G553" s="44" t="s">
        <v>82</v>
      </c>
      <c r="H553" s="45">
        <v>1</v>
      </c>
      <c r="I553" s="46">
        <v>40.81</v>
      </c>
      <c r="J553" s="65">
        <v>40.81</v>
      </c>
    </row>
    <row r="554" spans="1:10" ht="24" customHeight="1">
      <c r="A554" s="76" t="s">
        <v>410</v>
      </c>
      <c r="B554" s="49" t="s">
        <v>650</v>
      </c>
      <c r="C554" s="48" t="s">
        <v>21</v>
      </c>
      <c r="D554" s="48" t="s">
        <v>651</v>
      </c>
      <c r="E554" s="158" t="s">
        <v>413</v>
      </c>
      <c r="F554" s="158"/>
      <c r="G554" s="50" t="s">
        <v>133</v>
      </c>
      <c r="H554" s="51">
        <v>2</v>
      </c>
      <c r="I554" s="52">
        <v>6.96</v>
      </c>
      <c r="J554" s="77">
        <v>13.92</v>
      </c>
    </row>
    <row r="555" spans="1:10">
      <c r="A555" s="66"/>
      <c r="B555" s="67"/>
      <c r="C555" s="67"/>
      <c r="D555" s="67"/>
      <c r="E555" s="67" t="s">
        <v>398</v>
      </c>
      <c r="F555" s="68">
        <v>2248.938553445701</v>
      </c>
      <c r="G555" s="67" t="s">
        <v>399</v>
      </c>
      <c r="H555" s="68">
        <v>1967.37</v>
      </c>
      <c r="I555" s="67" t="s">
        <v>400</v>
      </c>
      <c r="J555" s="69">
        <v>4216.3100000000004</v>
      </c>
    </row>
    <row r="556" spans="1:10">
      <c r="A556" s="66"/>
      <c r="B556" s="67"/>
      <c r="C556" s="67"/>
      <c r="D556" s="67"/>
      <c r="E556" s="67" t="s">
        <v>401</v>
      </c>
      <c r="F556" s="68">
        <v>4732.6499999999996</v>
      </c>
      <c r="G556" s="67"/>
      <c r="H556" s="159" t="s">
        <v>402</v>
      </c>
      <c r="I556" s="159"/>
      <c r="J556" s="69">
        <v>20508.18</v>
      </c>
    </row>
    <row r="557" spans="1:10" ht="30" customHeight="1" thickBot="1">
      <c r="A557" s="70"/>
      <c r="B557" s="71"/>
      <c r="C557" s="71"/>
      <c r="D557" s="71"/>
      <c r="E557" s="71"/>
      <c r="F557" s="71"/>
      <c r="G557" s="71" t="s">
        <v>403</v>
      </c>
      <c r="H557" s="72">
        <v>1</v>
      </c>
      <c r="I557" s="71" t="s">
        <v>404</v>
      </c>
      <c r="J557" s="73">
        <v>20508.18</v>
      </c>
    </row>
    <row r="558" spans="1:10" ht="1.05" customHeight="1" thickTop="1">
      <c r="A558" s="74"/>
      <c r="B558" s="47"/>
      <c r="C558" s="47"/>
      <c r="D558" s="47"/>
      <c r="E558" s="47"/>
      <c r="F558" s="47"/>
      <c r="G558" s="47"/>
      <c r="H558" s="47"/>
      <c r="I558" s="47"/>
      <c r="J558" s="75"/>
    </row>
    <row r="559" spans="1:10" ht="18" customHeight="1">
      <c r="A559" s="60" t="s">
        <v>194</v>
      </c>
      <c r="B559" s="35" t="s">
        <v>1</v>
      </c>
      <c r="C559" s="34" t="s">
        <v>2</v>
      </c>
      <c r="D559" s="34" t="s">
        <v>3</v>
      </c>
      <c r="E559" s="155" t="s">
        <v>388</v>
      </c>
      <c r="F559" s="155"/>
      <c r="G559" s="36" t="s">
        <v>4</v>
      </c>
      <c r="H559" s="35" t="s">
        <v>5</v>
      </c>
      <c r="I559" s="35" t="s">
        <v>6</v>
      </c>
      <c r="J559" s="61" t="s">
        <v>8</v>
      </c>
    </row>
    <row r="560" spans="1:10" ht="25.95" customHeight="1">
      <c r="A560" s="62" t="s">
        <v>389</v>
      </c>
      <c r="B560" s="38" t="s">
        <v>195</v>
      </c>
      <c r="C560" s="37" t="s">
        <v>21</v>
      </c>
      <c r="D560" s="37" t="s">
        <v>196</v>
      </c>
      <c r="E560" s="156" t="s">
        <v>405</v>
      </c>
      <c r="F560" s="156"/>
      <c r="G560" s="39" t="s">
        <v>133</v>
      </c>
      <c r="H560" s="40">
        <v>1</v>
      </c>
      <c r="I560" s="41">
        <v>7468.83</v>
      </c>
      <c r="J560" s="63">
        <v>7468.83</v>
      </c>
    </row>
    <row r="561" spans="1:10" ht="25.95" customHeight="1">
      <c r="A561" s="64" t="s">
        <v>391</v>
      </c>
      <c r="B561" s="43" t="s">
        <v>642</v>
      </c>
      <c r="C561" s="42" t="s">
        <v>21</v>
      </c>
      <c r="D561" s="42" t="s">
        <v>643</v>
      </c>
      <c r="E561" s="157" t="s">
        <v>405</v>
      </c>
      <c r="F561" s="157"/>
      <c r="G561" s="44" t="s">
        <v>38</v>
      </c>
      <c r="H561" s="45">
        <v>25</v>
      </c>
      <c r="I561" s="46">
        <v>92.93</v>
      </c>
      <c r="J561" s="65">
        <v>2323.25</v>
      </c>
    </row>
    <row r="562" spans="1:10" ht="24" customHeight="1">
      <c r="A562" s="64" t="s">
        <v>391</v>
      </c>
      <c r="B562" s="43" t="s">
        <v>36</v>
      </c>
      <c r="C562" s="42" t="s">
        <v>21</v>
      </c>
      <c r="D562" s="42" t="s">
        <v>37</v>
      </c>
      <c r="E562" s="157" t="s">
        <v>405</v>
      </c>
      <c r="F562" s="157"/>
      <c r="G562" s="44" t="s">
        <v>38</v>
      </c>
      <c r="H562" s="45">
        <v>19</v>
      </c>
      <c r="I562" s="46">
        <v>71.84</v>
      </c>
      <c r="J562" s="65">
        <v>1364.96</v>
      </c>
    </row>
    <row r="563" spans="1:10" ht="24" customHeight="1">
      <c r="A563" s="64" t="s">
        <v>391</v>
      </c>
      <c r="B563" s="43" t="s">
        <v>522</v>
      </c>
      <c r="C563" s="42" t="s">
        <v>21</v>
      </c>
      <c r="D563" s="42" t="s">
        <v>523</v>
      </c>
      <c r="E563" s="157" t="s">
        <v>405</v>
      </c>
      <c r="F563" s="157"/>
      <c r="G563" s="44" t="s">
        <v>38</v>
      </c>
      <c r="H563" s="45">
        <v>0.4</v>
      </c>
      <c r="I563" s="46">
        <v>735.7</v>
      </c>
      <c r="J563" s="65">
        <v>294.27999999999997</v>
      </c>
    </row>
    <row r="564" spans="1:10" ht="25.95" customHeight="1">
      <c r="A564" s="64" t="s">
        <v>391</v>
      </c>
      <c r="B564" s="43" t="s">
        <v>646</v>
      </c>
      <c r="C564" s="42" t="s">
        <v>21</v>
      </c>
      <c r="D564" s="42" t="s">
        <v>647</v>
      </c>
      <c r="E564" s="157" t="s">
        <v>405</v>
      </c>
      <c r="F564" s="157"/>
      <c r="G564" s="44" t="s">
        <v>38</v>
      </c>
      <c r="H564" s="45">
        <v>0.35</v>
      </c>
      <c r="I564" s="46">
        <v>3654.9</v>
      </c>
      <c r="J564" s="65">
        <v>1279.21</v>
      </c>
    </row>
    <row r="565" spans="1:10" ht="24" customHeight="1">
      <c r="A565" s="64" t="s">
        <v>391</v>
      </c>
      <c r="B565" s="43" t="s">
        <v>76</v>
      </c>
      <c r="C565" s="42" t="s">
        <v>21</v>
      </c>
      <c r="D565" s="42" t="s">
        <v>77</v>
      </c>
      <c r="E565" s="157" t="s">
        <v>405</v>
      </c>
      <c r="F565" s="157"/>
      <c r="G565" s="44" t="s">
        <v>23</v>
      </c>
      <c r="H565" s="45">
        <v>20</v>
      </c>
      <c r="I565" s="46">
        <v>70.010000000000005</v>
      </c>
      <c r="J565" s="65">
        <v>1400.2</v>
      </c>
    </row>
    <row r="566" spans="1:10" ht="25.95" customHeight="1">
      <c r="A566" s="64" t="s">
        <v>391</v>
      </c>
      <c r="B566" s="43" t="s">
        <v>652</v>
      </c>
      <c r="C566" s="42" t="s">
        <v>21</v>
      </c>
      <c r="D566" s="42" t="s">
        <v>653</v>
      </c>
      <c r="E566" s="157" t="s">
        <v>405</v>
      </c>
      <c r="F566" s="157"/>
      <c r="G566" s="44" t="s">
        <v>38</v>
      </c>
      <c r="H566" s="45">
        <v>0.08</v>
      </c>
      <c r="I566" s="46">
        <v>1274.18</v>
      </c>
      <c r="J566" s="65">
        <v>101.93</v>
      </c>
    </row>
    <row r="567" spans="1:10" ht="24" customHeight="1">
      <c r="A567" s="76" t="s">
        <v>410</v>
      </c>
      <c r="B567" s="49" t="s">
        <v>464</v>
      </c>
      <c r="C567" s="48" t="s">
        <v>21</v>
      </c>
      <c r="D567" s="48" t="s">
        <v>465</v>
      </c>
      <c r="E567" s="158" t="s">
        <v>413</v>
      </c>
      <c r="F567" s="158"/>
      <c r="G567" s="50" t="s">
        <v>38</v>
      </c>
      <c r="H567" s="51">
        <v>3</v>
      </c>
      <c r="I567" s="52">
        <v>235</v>
      </c>
      <c r="J567" s="77">
        <v>705</v>
      </c>
    </row>
    <row r="568" spans="1:10">
      <c r="A568" s="66"/>
      <c r="B568" s="67"/>
      <c r="C568" s="67"/>
      <c r="D568" s="67"/>
      <c r="E568" s="67" t="s">
        <v>398</v>
      </c>
      <c r="F568" s="68">
        <v>1066.9138041391082</v>
      </c>
      <c r="G568" s="67" t="s">
        <v>399</v>
      </c>
      <c r="H568" s="68">
        <v>933.34</v>
      </c>
      <c r="I568" s="67" t="s">
        <v>400</v>
      </c>
      <c r="J568" s="69">
        <v>2000.25</v>
      </c>
    </row>
    <row r="569" spans="1:10">
      <c r="A569" s="66"/>
      <c r="B569" s="67"/>
      <c r="C569" s="67"/>
      <c r="D569" s="67"/>
      <c r="E569" s="67" t="s">
        <v>401</v>
      </c>
      <c r="F569" s="68">
        <v>2240.64</v>
      </c>
      <c r="G569" s="67"/>
      <c r="H569" s="159" t="s">
        <v>402</v>
      </c>
      <c r="I569" s="159"/>
      <c r="J569" s="69">
        <v>9709.4699999999993</v>
      </c>
    </row>
    <row r="570" spans="1:10" ht="30" customHeight="1" thickBot="1">
      <c r="A570" s="70"/>
      <c r="B570" s="71"/>
      <c r="C570" s="71"/>
      <c r="D570" s="71"/>
      <c r="E570" s="71"/>
      <c r="F570" s="71"/>
      <c r="G570" s="71" t="s">
        <v>403</v>
      </c>
      <c r="H570" s="72">
        <v>1</v>
      </c>
      <c r="I570" s="71" t="s">
        <v>404</v>
      </c>
      <c r="J570" s="73">
        <v>9709.4699999999993</v>
      </c>
    </row>
    <row r="571" spans="1:10" ht="1.05" customHeight="1" thickTop="1">
      <c r="A571" s="74"/>
      <c r="B571" s="47"/>
      <c r="C571" s="47"/>
      <c r="D571" s="47"/>
      <c r="E571" s="47"/>
      <c r="F571" s="47"/>
      <c r="G571" s="47"/>
      <c r="H571" s="47"/>
      <c r="I571" s="47"/>
      <c r="J571" s="75"/>
    </row>
    <row r="572" spans="1:10" ht="18" customHeight="1">
      <c r="A572" s="60" t="s">
        <v>197</v>
      </c>
      <c r="B572" s="35" t="s">
        <v>1</v>
      </c>
      <c r="C572" s="34" t="s">
        <v>2</v>
      </c>
      <c r="D572" s="34" t="s">
        <v>3</v>
      </c>
      <c r="E572" s="155" t="s">
        <v>388</v>
      </c>
      <c r="F572" s="155"/>
      <c r="G572" s="36" t="s">
        <v>4</v>
      </c>
      <c r="H572" s="35" t="s">
        <v>5</v>
      </c>
      <c r="I572" s="35" t="s">
        <v>6</v>
      </c>
      <c r="J572" s="61" t="s">
        <v>8</v>
      </c>
    </row>
    <row r="573" spans="1:10" ht="25.95" customHeight="1">
      <c r="A573" s="62" t="s">
        <v>389</v>
      </c>
      <c r="B573" s="38" t="s">
        <v>198</v>
      </c>
      <c r="C573" s="37" t="s">
        <v>80</v>
      </c>
      <c r="D573" s="37" t="s">
        <v>199</v>
      </c>
      <c r="E573" s="156" t="s">
        <v>654</v>
      </c>
      <c r="F573" s="156"/>
      <c r="G573" s="39" t="s">
        <v>133</v>
      </c>
      <c r="H573" s="40">
        <v>1</v>
      </c>
      <c r="I573" s="41">
        <v>202.4</v>
      </c>
      <c r="J573" s="63">
        <v>202.4</v>
      </c>
    </row>
    <row r="574" spans="1:10" ht="25.95" customHeight="1">
      <c r="A574" s="64" t="s">
        <v>391</v>
      </c>
      <c r="B574" s="43" t="s">
        <v>655</v>
      </c>
      <c r="C574" s="42" t="s">
        <v>80</v>
      </c>
      <c r="D574" s="42" t="s">
        <v>607</v>
      </c>
      <c r="E574" s="157" t="s">
        <v>394</v>
      </c>
      <c r="F574" s="157"/>
      <c r="G574" s="44" t="s">
        <v>395</v>
      </c>
      <c r="H574" s="45">
        <v>1</v>
      </c>
      <c r="I574" s="46">
        <v>18.11</v>
      </c>
      <c r="J574" s="65">
        <v>18.11</v>
      </c>
    </row>
    <row r="575" spans="1:10" ht="25.95" customHeight="1">
      <c r="A575" s="64" t="s">
        <v>391</v>
      </c>
      <c r="B575" s="43" t="s">
        <v>656</v>
      </c>
      <c r="C575" s="42" t="s">
        <v>80</v>
      </c>
      <c r="D575" s="42" t="s">
        <v>609</v>
      </c>
      <c r="E575" s="157" t="s">
        <v>394</v>
      </c>
      <c r="F575" s="157"/>
      <c r="G575" s="44" t="s">
        <v>395</v>
      </c>
      <c r="H575" s="45">
        <v>1</v>
      </c>
      <c r="I575" s="46">
        <v>22.2</v>
      </c>
      <c r="J575" s="65">
        <v>22.2</v>
      </c>
    </row>
    <row r="576" spans="1:10" ht="24" customHeight="1">
      <c r="A576" s="64" t="s">
        <v>391</v>
      </c>
      <c r="B576" s="43" t="s">
        <v>492</v>
      </c>
      <c r="C576" s="42" t="s">
        <v>80</v>
      </c>
      <c r="D576" s="42" t="s">
        <v>458</v>
      </c>
      <c r="E576" s="157" t="s">
        <v>394</v>
      </c>
      <c r="F576" s="157"/>
      <c r="G576" s="44" t="s">
        <v>395</v>
      </c>
      <c r="H576" s="45">
        <v>1.5</v>
      </c>
      <c r="I576" s="46">
        <v>22.81</v>
      </c>
      <c r="J576" s="65">
        <v>34.21</v>
      </c>
    </row>
    <row r="577" spans="1:10" ht="24" customHeight="1">
      <c r="A577" s="64" t="s">
        <v>391</v>
      </c>
      <c r="B577" s="43" t="s">
        <v>493</v>
      </c>
      <c r="C577" s="42" t="s">
        <v>80</v>
      </c>
      <c r="D577" s="42" t="s">
        <v>409</v>
      </c>
      <c r="E577" s="157" t="s">
        <v>394</v>
      </c>
      <c r="F577" s="157"/>
      <c r="G577" s="44" t="s">
        <v>395</v>
      </c>
      <c r="H577" s="45">
        <v>1.5</v>
      </c>
      <c r="I577" s="46">
        <v>18.16</v>
      </c>
      <c r="J577" s="65">
        <v>27.24</v>
      </c>
    </row>
    <row r="578" spans="1:10" ht="25.95" customHeight="1">
      <c r="A578" s="76" t="s">
        <v>410</v>
      </c>
      <c r="B578" s="49" t="s">
        <v>657</v>
      </c>
      <c r="C578" s="48" t="s">
        <v>80</v>
      </c>
      <c r="D578" s="48" t="s">
        <v>658</v>
      </c>
      <c r="E578" s="158" t="s">
        <v>413</v>
      </c>
      <c r="F578" s="158"/>
      <c r="G578" s="50" t="s">
        <v>38</v>
      </c>
      <c r="H578" s="51">
        <v>2E-3</v>
      </c>
      <c r="I578" s="52">
        <v>90</v>
      </c>
      <c r="J578" s="77">
        <v>0.18</v>
      </c>
    </row>
    <row r="579" spans="1:10" ht="24" customHeight="1">
      <c r="A579" s="76" t="s">
        <v>410</v>
      </c>
      <c r="B579" s="49" t="s">
        <v>659</v>
      </c>
      <c r="C579" s="48" t="s">
        <v>80</v>
      </c>
      <c r="D579" s="48" t="s">
        <v>660</v>
      </c>
      <c r="E579" s="158" t="s">
        <v>413</v>
      </c>
      <c r="F579" s="158"/>
      <c r="G579" s="50" t="s">
        <v>419</v>
      </c>
      <c r="H579" s="51">
        <v>2</v>
      </c>
      <c r="I579" s="52">
        <v>1.0900000000000001</v>
      </c>
      <c r="J579" s="77">
        <v>2.1800000000000002</v>
      </c>
    </row>
    <row r="580" spans="1:10" ht="25.95" customHeight="1">
      <c r="A580" s="76" t="s">
        <v>410</v>
      </c>
      <c r="B580" s="49" t="s">
        <v>661</v>
      </c>
      <c r="C580" s="48" t="s">
        <v>80</v>
      </c>
      <c r="D580" s="48" t="s">
        <v>662</v>
      </c>
      <c r="E580" s="158" t="s">
        <v>413</v>
      </c>
      <c r="F580" s="158"/>
      <c r="G580" s="50" t="s">
        <v>133</v>
      </c>
      <c r="H580" s="51">
        <v>1</v>
      </c>
      <c r="I580" s="52">
        <v>98.28</v>
      </c>
      <c r="J580" s="77">
        <v>98.28</v>
      </c>
    </row>
    <row r="581" spans="1:10">
      <c r="A581" s="66"/>
      <c r="B581" s="67"/>
      <c r="C581" s="67"/>
      <c r="D581" s="67"/>
      <c r="E581" s="67" t="s">
        <v>398</v>
      </c>
      <c r="F581" s="68">
        <v>37.806699381267336</v>
      </c>
      <c r="G581" s="67" t="s">
        <v>399</v>
      </c>
      <c r="H581" s="68">
        <v>33.07</v>
      </c>
      <c r="I581" s="67" t="s">
        <v>400</v>
      </c>
      <c r="J581" s="69">
        <v>70.88</v>
      </c>
    </row>
    <row r="582" spans="1:10">
      <c r="A582" s="66"/>
      <c r="B582" s="67"/>
      <c r="C582" s="67"/>
      <c r="D582" s="67"/>
      <c r="E582" s="67" t="s">
        <v>401</v>
      </c>
      <c r="F582" s="68">
        <v>60.72</v>
      </c>
      <c r="G582" s="67"/>
      <c r="H582" s="159" t="s">
        <v>402</v>
      </c>
      <c r="I582" s="159"/>
      <c r="J582" s="69">
        <v>263.12</v>
      </c>
    </row>
    <row r="583" spans="1:10" ht="30" customHeight="1" thickBot="1">
      <c r="A583" s="70"/>
      <c r="B583" s="71"/>
      <c r="C583" s="71"/>
      <c r="D583" s="71"/>
      <c r="E583" s="71"/>
      <c r="F583" s="71"/>
      <c r="G583" s="71" t="s">
        <v>403</v>
      </c>
      <c r="H583" s="72">
        <v>1</v>
      </c>
      <c r="I583" s="71" t="s">
        <v>404</v>
      </c>
      <c r="J583" s="73">
        <v>263.12</v>
      </c>
    </row>
    <row r="584" spans="1:10" ht="1.05" customHeight="1" thickTop="1">
      <c r="A584" s="74"/>
      <c r="B584" s="47"/>
      <c r="C584" s="47"/>
      <c r="D584" s="47"/>
      <c r="E584" s="47"/>
      <c r="F584" s="47"/>
      <c r="G584" s="47"/>
      <c r="H584" s="47"/>
      <c r="I584" s="47"/>
      <c r="J584" s="75"/>
    </row>
    <row r="585" spans="1:10" ht="24" customHeight="1">
      <c r="A585" s="58" t="s">
        <v>200</v>
      </c>
      <c r="B585" s="32"/>
      <c r="C585" s="32"/>
      <c r="D585" s="32" t="s">
        <v>201</v>
      </c>
      <c r="E585" s="32"/>
      <c r="F585" s="154"/>
      <c r="G585" s="154"/>
      <c r="H585" s="33"/>
      <c r="I585" s="32"/>
      <c r="J585" s="59">
        <v>122413.51</v>
      </c>
    </row>
    <row r="586" spans="1:10" ht="18" customHeight="1">
      <c r="A586" s="60" t="s">
        <v>202</v>
      </c>
      <c r="B586" s="35" t="s">
        <v>1</v>
      </c>
      <c r="C586" s="34" t="s">
        <v>2</v>
      </c>
      <c r="D586" s="34" t="s">
        <v>3</v>
      </c>
      <c r="E586" s="155" t="s">
        <v>388</v>
      </c>
      <c r="F586" s="155"/>
      <c r="G586" s="36" t="s">
        <v>4</v>
      </c>
      <c r="H586" s="35" t="s">
        <v>5</v>
      </c>
      <c r="I586" s="35" t="s">
        <v>6</v>
      </c>
      <c r="J586" s="61" t="s">
        <v>8</v>
      </c>
    </row>
    <row r="587" spans="1:10" ht="24" customHeight="1">
      <c r="A587" s="62" t="s">
        <v>389</v>
      </c>
      <c r="B587" s="38" t="s">
        <v>203</v>
      </c>
      <c r="C587" s="37" t="s">
        <v>21</v>
      </c>
      <c r="D587" s="37" t="s">
        <v>204</v>
      </c>
      <c r="E587" s="156" t="s">
        <v>405</v>
      </c>
      <c r="F587" s="156"/>
      <c r="G587" s="39" t="s">
        <v>23</v>
      </c>
      <c r="H587" s="40">
        <v>1</v>
      </c>
      <c r="I587" s="41">
        <v>57.07</v>
      </c>
      <c r="J587" s="63">
        <v>57.07</v>
      </c>
    </row>
    <row r="588" spans="1:10" ht="25.95" customHeight="1">
      <c r="A588" s="64" t="s">
        <v>391</v>
      </c>
      <c r="B588" s="43" t="s">
        <v>663</v>
      </c>
      <c r="C588" s="42" t="s">
        <v>21</v>
      </c>
      <c r="D588" s="42" t="s">
        <v>664</v>
      </c>
      <c r="E588" s="157" t="s">
        <v>405</v>
      </c>
      <c r="F588" s="157"/>
      <c r="G588" s="44" t="s">
        <v>395</v>
      </c>
      <c r="H588" s="45">
        <v>0.9</v>
      </c>
      <c r="I588" s="46">
        <v>17.96</v>
      </c>
      <c r="J588" s="65">
        <v>16.16</v>
      </c>
    </row>
    <row r="589" spans="1:10" ht="24" customHeight="1">
      <c r="A589" s="64" t="s">
        <v>391</v>
      </c>
      <c r="B589" s="43" t="s">
        <v>406</v>
      </c>
      <c r="C589" s="42" t="s">
        <v>21</v>
      </c>
      <c r="D589" s="42" t="s">
        <v>407</v>
      </c>
      <c r="E589" s="157" t="s">
        <v>405</v>
      </c>
      <c r="F589" s="157"/>
      <c r="G589" s="44" t="s">
        <v>395</v>
      </c>
      <c r="H589" s="45">
        <v>0.9</v>
      </c>
      <c r="I589" s="46">
        <v>22.42</v>
      </c>
      <c r="J589" s="65">
        <v>20.170000000000002</v>
      </c>
    </row>
    <row r="590" spans="1:10" ht="24" customHeight="1">
      <c r="A590" s="76" t="s">
        <v>410</v>
      </c>
      <c r="B590" s="49" t="s">
        <v>665</v>
      </c>
      <c r="C590" s="48" t="s">
        <v>21</v>
      </c>
      <c r="D590" s="48" t="s">
        <v>666</v>
      </c>
      <c r="E590" s="158" t="s">
        <v>413</v>
      </c>
      <c r="F590" s="158"/>
      <c r="G590" s="50" t="s">
        <v>414</v>
      </c>
      <c r="H590" s="51">
        <v>0.1</v>
      </c>
      <c r="I590" s="52">
        <v>170</v>
      </c>
      <c r="J590" s="77">
        <v>17</v>
      </c>
    </row>
    <row r="591" spans="1:10" ht="24" customHeight="1">
      <c r="A591" s="76" t="s">
        <v>410</v>
      </c>
      <c r="B591" s="49" t="s">
        <v>417</v>
      </c>
      <c r="C591" s="48" t="s">
        <v>21</v>
      </c>
      <c r="D591" s="48" t="s">
        <v>418</v>
      </c>
      <c r="E591" s="158" t="s">
        <v>413</v>
      </c>
      <c r="F591" s="158"/>
      <c r="G591" s="50" t="s">
        <v>419</v>
      </c>
      <c r="H591" s="51">
        <v>0.2</v>
      </c>
      <c r="I591" s="52">
        <v>18.739999999999998</v>
      </c>
      <c r="J591" s="77">
        <v>3.74</v>
      </c>
    </row>
    <row r="592" spans="1:10">
      <c r="A592" s="66"/>
      <c r="B592" s="67"/>
      <c r="C592" s="67"/>
      <c r="D592" s="67"/>
      <c r="E592" s="67" t="s">
        <v>398</v>
      </c>
      <c r="F592" s="68">
        <v>13.313420098143801</v>
      </c>
      <c r="G592" s="67" t="s">
        <v>399</v>
      </c>
      <c r="H592" s="68">
        <v>11.65</v>
      </c>
      <c r="I592" s="67" t="s">
        <v>400</v>
      </c>
      <c r="J592" s="69">
        <v>24.96</v>
      </c>
    </row>
    <row r="593" spans="1:10">
      <c r="A593" s="66"/>
      <c r="B593" s="67"/>
      <c r="C593" s="67"/>
      <c r="D593" s="67"/>
      <c r="E593" s="67" t="s">
        <v>401</v>
      </c>
      <c r="F593" s="68">
        <v>17.12</v>
      </c>
      <c r="G593" s="67"/>
      <c r="H593" s="159" t="s">
        <v>402</v>
      </c>
      <c r="I593" s="159"/>
      <c r="J593" s="69">
        <v>74.19</v>
      </c>
    </row>
    <row r="594" spans="1:10" ht="30" customHeight="1" thickBot="1">
      <c r="A594" s="70"/>
      <c r="B594" s="71"/>
      <c r="C594" s="71"/>
      <c r="D594" s="71"/>
      <c r="E594" s="71"/>
      <c r="F594" s="71"/>
      <c r="G594" s="71" t="s">
        <v>403</v>
      </c>
      <c r="H594" s="72">
        <v>989.44</v>
      </c>
      <c r="I594" s="71" t="s">
        <v>404</v>
      </c>
      <c r="J594" s="73">
        <v>73406.55</v>
      </c>
    </row>
    <row r="595" spans="1:10" ht="1.05" customHeight="1" thickTop="1">
      <c r="A595" s="74"/>
      <c r="B595" s="47"/>
      <c r="C595" s="47"/>
      <c r="D595" s="47"/>
      <c r="E595" s="47"/>
      <c r="F595" s="47"/>
      <c r="G595" s="47"/>
      <c r="H595" s="47"/>
      <c r="I595" s="47"/>
      <c r="J595" s="75"/>
    </row>
    <row r="596" spans="1:10" ht="18" customHeight="1">
      <c r="A596" s="60" t="s">
        <v>205</v>
      </c>
      <c r="B596" s="35" t="s">
        <v>1</v>
      </c>
      <c r="C596" s="34" t="s">
        <v>2</v>
      </c>
      <c r="D596" s="34" t="s">
        <v>3</v>
      </c>
      <c r="E596" s="155" t="s">
        <v>388</v>
      </c>
      <c r="F596" s="155"/>
      <c r="G596" s="36" t="s">
        <v>4</v>
      </c>
      <c r="H596" s="35" t="s">
        <v>5</v>
      </c>
      <c r="I596" s="35" t="s">
        <v>6</v>
      </c>
      <c r="J596" s="61" t="s">
        <v>8</v>
      </c>
    </row>
    <row r="597" spans="1:10" ht="24" customHeight="1">
      <c r="A597" s="62" t="s">
        <v>389</v>
      </c>
      <c r="B597" s="38" t="s">
        <v>206</v>
      </c>
      <c r="C597" s="37" t="s">
        <v>21</v>
      </c>
      <c r="D597" s="37" t="s">
        <v>207</v>
      </c>
      <c r="E597" s="156" t="s">
        <v>405</v>
      </c>
      <c r="F597" s="156"/>
      <c r="G597" s="39" t="s">
        <v>23</v>
      </c>
      <c r="H597" s="40">
        <v>1</v>
      </c>
      <c r="I597" s="41">
        <v>38.1</v>
      </c>
      <c r="J597" s="63">
        <v>38.1</v>
      </c>
    </row>
    <row r="598" spans="1:10" ht="25.95" customHeight="1">
      <c r="A598" s="64" t="s">
        <v>391</v>
      </c>
      <c r="B598" s="43" t="s">
        <v>663</v>
      </c>
      <c r="C598" s="42" t="s">
        <v>21</v>
      </c>
      <c r="D598" s="42" t="s">
        <v>664</v>
      </c>
      <c r="E598" s="157" t="s">
        <v>405</v>
      </c>
      <c r="F598" s="157"/>
      <c r="G598" s="44" t="s">
        <v>395</v>
      </c>
      <c r="H598" s="45">
        <v>0.3</v>
      </c>
      <c r="I598" s="46">
        <v>18.09</v>
      </c>
      <c r="J598" s="65">
        <v>5.42</v>
      </c>
    </row>
    <row r="599" spans="1:10" ht="24" customHeight="1">
      <c r="A599" s="64" t="s">
        <v>391</v>
      </c>
      <c r="B599" s="43" t="s">
        <v>406</v>
      </c>
      <c r="C599" s="42" t="s">
        <v>21</v>
      </c>
      <c r="D599" s="42" t="s">
        <v>407</v>
      </c>
      <c r="E599" s="157" t="s">
        <v>405</v>
      </c>
      <c r="F599" s="157"/>
      <c r="G599" s="44" t="s">
        <v>395</v>
      </c>
      <c r="H599" s="45">
        <v>0.3</v>
      </c>
      <c r="I599" s="46">
        <v>22.61</v>
      </c>
      <c r="J599" s="65">
        <v>6.78</v>
      </c>
    </row>
    <row r="600" spans="1:10" ht="24" customHeight="1">
      <c r="A600" s="76" t="s">
        <v>410</v>
      </c>
      <c r="B600" s="49" t="s">
        <v>667</v>
      </c>
      <c r="C600" s="48" t="s">
        <v>21</v>
      </c>
      <c r="D600" s="48" t="s">
        <v>207</v>
      </c>
      <c r="E600" s="158" t="s">
        <v>413</v>
      </c>
      <c r="F600" s="158"/>
      <c r="G600" s="50" t="s">
        <v>23</v>
      </c>
      <c r="H600" s="51">
        <v>1</v>
      </c>
      <c r="I600" s="52">
        <v>25.9</v>
      </c>
      <c r="J600" s="77">
        <v>25.9</v>
      </c>
    </row>
    <row r="601" spans="1:10">
      <c r="A601" s="66"/>
      <c r="B601" s="67"/>
      <c r="C601" s="67"/>
      <c r="D601" s="67"/>
      <c r="E601" s="67" t="s">
        <v>398</v>
      </c>
      <c r="F601" s="68">
        <v>4.4858118199274593</v>
      </c>
      <c r="G601" s="67" t="s">
        <v>399</v>
      </c>
      <c r="H601" s="68">
        <v>3.92</v>
      </c>
      <c r="I601" s="67" t="s">
        <v>400</v>
      </c>
      <c r="J601" s="69">
        <v>8.41</v>
      </c>
    </row>
    <row r="602" spans="1:10">
      <c r="A602" s="66"/>
      <c r="B602" s="67"/>
      <c r="C602" s="67"/>
      <c r="D602" s="67"/>
      <c r="E602" s="67" t="s">
        <v>401</v>
      </c>
      <c r="F602" s="68">
        <v>11.43</v>
      </c>
      <c r="G602" s="67"/>
      <c r="H602" s="159" t="s">
        <v>402</v>
      </c>
      <c r="I602" s="159"/>
      <c r="J602" s="69">
        <v>49.53</v>
      </c>
    </row>
    <row r="603" spans="1:10" ht="30" customHeight="1" thickBot="1">
      <c r="A603" s="70"/>
      <c r="B603" s="71"/>
      <c r="C603" s="71"/>
      <c r="D603" s="71"/>
      <c r="E603" s="71"/>
      <c r="F603" s="71"/>
      <c r="G603" s="71" t="s">
        <v>403</v>
      </c>
      <c r="H603" s="72">
        <v>989.44</v>
      </c>
      <c r="I603" s="71" t="s">
        <v>404</v>
      </c>
      <c r="J603" s="73">
        <v>49006.96</v>
      </c>
    </row>
    <row r="604" spans="1:10" ht="1.05" customHeight="1" thickTop="1">
      <c r="A604" s="74"/>
      <c r="B604" s="47"/>
      <c r="C604" s="47"/>
      <c r="D604" s="47"/>
      <c r="E604" s="47"/>
      <c r="F604" s="47"/>
      <c r="G604" s="47"/>
      <c r="H604" s="47"/>
      <c r="I604" s="47"/>
      <c r="J604" s="75"/>
    </row>
    <row r="605" spans="1:10" ht="24" customHeight="1">
      <c r="A605" s="58" t="s">
        <v>208</v>
      </c>
      <c r="B605" s="32"/>
      <c r="C605" s="32"/>
      <c r="D605" s="32" t="s">
        <v>209</v>
      </c>
      <c r="E605" s="32"/>
      <c r="F605" s="154"/>
      <c r="G605" s="154"/>
      <c r="H605" s="33"/>
      <c r="I605" s="32"/>
      <c r="J605" s="59">
        <v>85580.34</v>
      </c>
    </row>
    <row r="606" spans="1:10" ht="18" customHeight="1">
      <c r="A606" s="60" t="s">
        <v>210</v>
      </c>
      <c r="B606" s="35" t="s">
        <v>1</v>
      </c>
      <c r="C606" s="34" t="s">
        <v>2</v>
      </c>
      <c r="D606" s="34" t="s">
        <v>3</v>
      </c>
      <c r="E606" s="155" t="s">
        <v>388</v>
      </c>
      <c r="F606" s="155"/>
      <c r="G606" s="36" t="s">
        <v>4</v>
      </c>
      <c r="H606" s="35" t="s">
        <v>5</v>
      </c>
      <c r="I606" s="35" t="s">
        <v>6</v>
      </c>
      <c r="J606" s="61" t="s">
        <v>8</v>
      </c>
    </row>
    <row r="607" spans="1:10" ht="24" customHeight="1">
      <c r="A607" s="62" t="s">
        <v>389</v>
      </c>
      <c r="B607" s="38" t="s">
        <v>211</v>
      </c>
      <c r="C607" s="37" t="s">
        <v>21</v>
      </c>
      <c r="D607" s="37" t="s">
        <v>212</v>
      </c>
      <c r="E607" s="156" t="s">
        <v>405</v>
      </c>
      <c r="F607" s="156"/>
      <c r="G607" s="39" t="s">
        <v>23</v>
      </c>
      <c r="H607" s="40">
        <v>1</v>
      </c>
      <c r="I607" s="41">
        <v>489.64</v>
      </c>
      <c r="J607" s="63">
        <v>489.64</v>
      </c>
    </row>
    <row r="608" spans="1:10" ht="25.95" customHeight="1">
      <c r="A608" s="64" t="s">
        <v>391</v>
      </c>
      <c r="B608" s="43" t="s">
        <v>663</v>
      </c>
      <c r="C608" s="42" t="s">
        <v>21</v>
      </c>
      <c r="D608" s="42" t="s">
        <v>664</v>
      </c>
      <c r="E608" s="157" t="s">
        <v>405</v>
      </c>
      <c r="F608" s="157"/>
      <c r="G608" s="44" t="s">
        <v>395</v>
      </c>
      <c r="H608" s="45">
        <v>1.2</v>
      </c>
      <c r="I608" s="46">
        <v>17.96</v>
      </c>
      <c r="J608" s="65">
        <v>21.55</v>
      </c>
    </row>
    <row r="609" spans="1:10" ht="24" customHeight="1">
      <c r="A609" s="64" t="s">
        <v>391</v>
      </c>
      <c r="B609" s="43" t="s">
        <v>406</v>
      </c>
      <c r="C609" s="42" t="s">
        <v>21</v>
      </c>
      <c r="D609" s="42" t="s">
        <v>407</v>
      </c>
      <c r="E609" s="157" t="s">
        <v>405</v>
      </c>
      <c r="F609" s="157"/>
      <c r="G609" s="44" t="s">
        <v>395</v>
      </c>
      <c r="H609" s="45">
        <v>3.2</v>
      </c>
      <c r="I609" s="46">
        <v>22.42</v>
      </c>
      <c r="J609" s="65">
        <v>71.739999999999995</v>
      </c>
    </row>
    <row r="610" spans="1:10" ht="24" customHeight="1">
      <c r="A610" s="64" t="s">
        <v>391</v>
      </c>
      <c r="B610" s="43" t="s">
        <v>457</v>
      </c>
      <c r="C610" s="42" t="s">
        <v>21</v>
      </c>
      <c r="D610" s="42" t="s">
        <v>458</v>
      </c>
      <c r="E610" s="157" t="s">
        <v>405</v>
      </c>
      <c r="F610" s="157"/>
      <c r="G610" s="44" t="s">
        <v>395</v>
      </c>
      <c r="H610" s="45">
        <v>0.3</v>
      </c>
      <c r="I610" s="46">
        <v>22.54</v>
      </c>
      <c r="J610" s="65">
        <v>6.76</v>
      </c>
    </row>
    <row r="611" spans="1:10" ht="24" customHeight="1">
      <c r="A611" s="76" t="s">
        <v>410</v>
      </c>
      <c r="B611" s="49" t="s">
        <v>668</v>
      </c>
      <c r="C611" s="48" t="s">
        <v>21</v>
      </c>
      <c r="D611" s="48" t="s">
        <v>669</v>
      </c>
      <c r="E611" s="158" t="s">
        <v>413</v>
      </c>
      <c r="F611" s="158"/>
      <c r="G611" s="50" t="s">
        <v>82</v>
      </c>
      <c r="H611" s="51">
        <v>6</v>
      </c>
      <c r="I611" s="52">
        <v>13.08</v>
      </c>
      <c r="J611" s="77">
        <v>78.48</v>
      </c>
    </row>
    <row r="612" spans="1:10" ht="24" customHeight="1">
      <c r="A612" s="76" t="s">
        <v>410</v>
      </c>
      <c r="B612" s="49" t="s">
        <v>670</v>
      </c>
      <c r="C612" s="48" t="s">
        <v>21</v>
      </c>
      <c r="D612" s="48" t="s">
        <v>671</v>
      </c>
      <c r="E612" s="158" t="s">
        <v>413</v>
      </c>
      <c r="F612" s="158"/>
      <c r="G612" s="50" t="s">
        <v>23</v>
      </c>
      <c r="H612" s="51">
        <v>0.6</v>
      </c>
      <c r="I612" s="52">
        <v>150.94</v>
      </c>
      <c r="J612" s="77">
        <v>90.56</v>
      </c>
    </row>
    <row r="613" spans="1:10" ht="24" customHeight="1">
      <c r="A613" s="76" t="s">
        <v>410</v>
      </c>
      <c r="B613" s="49" t="s">
        <v>672</v>
      </c>
      <c r="C613" s="48" t="s">
        <v>21</v>
      </c>
      <c r="D613" s="48" t="s">
        <v>673</v>
      </c>
      <c r="E613" s="158" t="s">
        <v>413</v>
      </c>
      <c r="F613" s="158"/>
      <c r="G613" s="50" t="s">
        <v>23</v>
      </c>
      <c r="H613" s="51">
        <v>1</v>
      </c>
      <c r="I613" s="52">
        <v>220.55</v>
      </c>
      <c r="J613" s="77">
        <v>220.55</v>
      </c>
    </row>
    <row r="614" spans="1:10">
      <c r="A614" s="66"/>
      <c r="B614" s="67"/>
      <c r="C614" s="67"/>
      <c r="D614" s="67"/>
      <c r="E614" s="67" t="s">
        <v>398</v>
      </c>
      <c r="F614" s="68">
        <v>37.502666951141457</v>
      </c>
      <c r="G614" s="67" t="s">
        <v>399</v>
      </c>
      <c r="H614" s="68">
        <v>32.81</v>
      </c>
      <c r="I614" s="67" t="s">
        <v>400</v>
      </c>
      <c r="J614" s="69">
        <v>70.31</v>
      </c>
    </row>
    <row r="615" spans="1:10">
      <c r="A615" s="66"/>
      <c r="B615" s="67"/>
      <c r="C615" s="67"/>
      <c r="D615" s="67"/>
      <c r="E615" s="67" t="s">
        <v>401</v>
      </c>
      <c r="F615" s="68">
        <v>146.88999999999999</v>
      </c>
      <c r="G615" s="67"/>
      <c r="H615" s="159" t="s">
        <v>402</v>
      </c>
      <c r="I615" s="159"/>
      <c r="J615" s="69">
        <v>636.53</v>
      </c>
    </row>
    <row r="616" spans="1:10" ht="30" customHeight="1" thickBot="1">
      <c r="A616" s="70"/>
      <c r="B616" s="71"/>
      <c r="C616" s="71"/>
      <c r="D616" s="71"/>
      <c r="E616" s="71"/>
      <c r="F616" s="71"/>
      <c r="G616" s="71" t="s">
        <v>403</v>
      </c>
      <c r="H616" s="72">
        <v>20.38</v>
      </c>
      <c r="I616" s="71" t="s">
        <v>404</v>
      </c>
      <c r="J616" s="73">
        <v>12972.48</v>
      </c>
    </row>
    <row r="617" spans="1:10" ht="1.05" customHeight="1" thickTop="1">
      <c r="A617" s="74"/>
      <c r="B617" s="47"/>
      <c r="C617" s="47"/>
      <c r="D617" s="47"/>
      <c r="E617" s="47"/>
      <c r="F617" s="47"/>
      <c r="G617" s="47"/>
      <c r="H617" s="47"/>
      <c r="I617" s="47"/>
      <c r="J617" s="75"/>
    </row>
    <row r="618" spans="1:10" ht="18" customHeight="1">
      <c r="A618" s="60" t="s">
        <v>213</v>
      </c>
      <c r="B618" s="35" t="s">
        <v>1</v>
      </c>
      <c r="C618" s="34" t="s">
        <v>2</v>
      </c>
      <c r="D618" s="34" t="s">
        <v>3</v>
      </c>
      <c r="E618" s="155" t="s">
        <v>388</v>
      </c>
      <c r="F618" s="155"/>
      <c r="G618" s="36" t="s">
        <v>4</v>
      </c>
      <c r="H618" s="35" t="s">
        <v>5</v>
      </c>
      <c r="I618" s="35" t="s">
        <v>6</v>
      </c>
      <c r="J618" s="61" t="s">
        <v>8</v>
      </c>
    </row>
    <row r="619" spans="1:10" ht="52.05" customHeight="1">
      <c r="A619" s="62" t="s">
        <v>389</v>
      </c>
      <c r="B619" s="38" t="s">
        <v>214</v>
      </c>
      <c r="C619" s="37" t="s">
        <v>80</v>
      </c>
      <c r="D619" s="37" t="s">
        <v>215</v>
      </c>
      <c r="E619" s="156" t="s">
        <v>674</v>
      </c>
      <c r="F619" s="156"/>
      <c r="G619" s="39" t="s">
        <v>23</v>
      </c>
      <c r="H619" s="40">
        <v>1</v>
      </c>
      <c r="I619" s="41">
        <v>321.39</v>
      </c>
      <c r="J619" s="63">
        <v>321.39</v>
      </c>
    </row>
    <row r="620" spans="1:10" ht="24" customHeight="1">
      <c r="A620" s="64" t="s">
        <v>391</v>
      </c>
      <c r="B620" s="43" t="s">
        <v>492</v>
      </c>
      <c r="C620" s="42" t="s">
        <v>80</v>
      </c>
      <c r="D620" s="42" t="s">
        <v>458</v>
      </c>
      <c r="E620" s="157" t="s">
        <v>394</v>
      </c>
      <c r="F620" s="157"/>
      <c r="G620" s="44" t="s">
        <v>395</v>
      </c>
      <c r="H620" s="45">
        <v>0.96</v>
      </c>
      <c r="I620" s="46">
        <v>22.81</v>
      </c>
      <c r="J620" s="65">
        <v>21.89</v>
      </c>
    </row>
    <row r="621" spans="1:10" ht="24" customHeight="1">
      <c r="A621" s="64" t="s">
        <v>391</v>
      </c>
      <c r="B621" s="43" t="s">
        <v>493</v>
      </c>
      <c r="C621" s="42" t="s">
        <v>80</v>
      </c>
      <c r="D621" s="42" t="s">
        <v>409</v>
      </c>
      <c r="E621" s="157" t="s">
        <v>394</v>
      </c>
      <c r="F621" s="157"/>
      <c r="G621" s="44" t="s">
        <v>395</v>
      </c>
      <c r="H621" s="45">
        <v>0.48</v>
      </c>
      <c r="I621" s="46">
        <v>18.16</v>
      </c>
      <c r="J621" s="65">
        <v>8.7100000000000009</v>
      </c>
    </row>
    <row r="622" spans="1:10" ht="52.05" customHeight="1">
      <c r="A622" s="76" t="s">
        <v>410</v>
      </c>
      <c r="B622" s="49" t="s">
        <v>675</v>
      </c>
      <c r="C622" s="48" t="s">
        <v>80</v>
      </c>
      <c r="D622" s="48" t="s">
        <v>676</v>
      </c>
      <c r="E622" s="158" t="s">
        <v>413</v>
      </c>
      <c r="F622" s="158"/>
      <c r="G622" s="50" t="s">
        <v>133</v>
      </c>
      <c r="H622" s="51">
        <v>0.55600000000000005</v>
      </c>
      <c r="I622" s="52">
        <v>493.93</v>
      </c>
      <c r="J622" s="77">
        <v>274.62</v>
      </c>
    </row>
    <row r="623" spans="1:10" ht="39" customHeight="1">
      <c r="A623" s="76" t="s">
        <v>410</v>
      </c>
      <c r="B623" s="49" t="s">
        <v>677</v>
      </c>
      <c r="C623" s="48" t="s">
        <v>80</v>
      </c>
      <c r="D623" s="48" t="s">
        <v>678</v>
      </c>
      <c r="E623" s="158" t="s">
        <v>413</v>
      </c>
      <c r="F623" s="158"/>
      <c r="G623" s="50" t="s">
        <v>133</v>
      </c>
      <c r="H623" s="51">
        <v>7.3</v>
      </c>
      <c r="I623" s="52">
        <v>0.2</v>
      </c>
      <c r="J623" s="77">
        <v>1.46</v>
      </c>
    </row>
    <row r="624" spans="1:10" ht="24" customHeight="1">
      <c r="A624" s="76" t="s">
        <v>410</v>
      </c>
      <c r="B624" s="49" t="s">
        <v>679</v>
      </c>
      <c r="C624" s="48" t="s">
        <v>80</v>
      </c>
      <c r="D624" s="48" t="s">
        <v>680</v>
      </c>
      <c r="E624" s="158" t="s">
        <v>413</v>
      </c>
      <c r="F624" s="158"/>
      <c r="G624" s="50" t="s">
        <v>133</v>
      </c>
      <c r="H624" s="51">
        <v>0.56000000000000005</v>
      </c>
      <c r="I624" s="52">
        <v>26.27</v>
      </c>
      <c r="J624" s="77">
        <v>14.71</v>
      </c>
    </row>
    <row r="625" spans="1:10">
      <c r="A625" s="66"/>
      <c r="B625" s="67"/>
      <c r="C625" s="67"/>
      <c r="D625" s="67"/>
      <c r="E625" s="67" t="s">
        <v>398</v>
      </c>
      <c r="F625" s="68">
        <v>11.409216983144869</v>
      </c>
      <c r="G625" s="67" t="s">
        <v>399</v>
      </c>
      <c r="H625" s="68">
        <v>9.98</v>
      </c>
      <c r="I625" s="67" t="s">
        <v>400</v>
      </c>
      <c r="J625" s="69">
        <v>21.39</v>
      </c>
    </row>
    <row r="626" spans="1:10">
      <c r="A626" s="66"/>
      <c r="B626" s="67"/>
      <c r="C626" s="67"/>
      <c r="D626" s="67"/>
      <c r="E626" s="67" t="s">
        <v>401</v>
      </c>
      <c r="F626" s="68">
        <v>96.41</v>
      </c>
      <c r="G626" s="67"/>
      <c r="H626" s="159" t="s">
        <v>402</v>
      </c>
      <c r="I626" s="159"/>
      <c r="J626" s="69">
        <v>417.8</v>
      </c>
    </row>
    <row r="627" spans="1:10" ht="30" customHeight="1" thickBot="1">
      <c r="A627" s="70"/>
      <c r="B627" s="71"/>
      <c r="C627" s="71"/>
      <c r="D627" s="71"/>
      <c r="E627" s="71"/>
      <c r="F627" s="71"/>
      <c r="G627" s="71" t="s">
        <v>403</v>
      </c>
      <c r="H627" s="72">
        <v>88.2</v>
      </c>
      <c r="I627" s="71" t="s">
        <v>404</v>
      </c>
      <c r="J627" s="73">
        <v>36849.96</v>
      </c>
    </row>
    <row r="628" spans="1:10" ht="1.05" customHeight="1" thickTop="1">
      <c r="A628" s="74"/>
      <c r="B628" s="47"/>
      <c r="C628" s="47"/>
      <c r="D628" s="47"/>
      <c r="E628" s="47"/>
      <c r="F628" s="47"/>
      <c r="G628" s="47"/>
      <c r="H628" s="47"/>
      <c r="I628" s="47"/>
      <c r="J628" s="75"/>
    </row>
    <row r="629" spans="1:10" ht="18" customHeight="1">
      <c r="A629" s="60" t="s">
        <v>216</v>
      </c>
      <c r="B629" s="35" t="s">
        <v>1</v>
      </c>
      <c r="C629" s="34" t="s">
        <v>2</v>
      </c>
      <c r="D629" s="34" t="s">
        <v>3</v>
      </c>
      <c r="E629" s="155" t="s">
        <v>388</v>
      </c>
      <c r="F629" s="155"/>
      <c r="G629" s="36" t="s">
        <v>4</v>
      </c>
      <c r="H629" s="35" t="s">
        <v>5</v>
      </c>
      <c r="I629" s="35" t="s">
        <v>6</v>
      </c>
      <c r="J629" s="61" t="s">
        <v>8</v>
      </c>
    </row>
    <row r="630" spans="1:10" ht="25.95" customHeight="1">
      <c r="A630" s="62" t="s">
        <v>389</v>
      </c>
      <c r="B630" s="38" t="s">
        <v>217</v>
      </c>
      <c r="C630" s="37" t="s">
        <v>21</v>
      </c>
      <c r="D630" s="37" t="s">
        <v>218</v>
      </c>
      <c r="E630" s="156" t="s">
        <v>405</v>
      </c>
      <c r="F630" s="156"/>
      <c r="G630" s="39" t="s">
        <v>23</v>
      </c>
      <c r="H630" s="40">
        <v>1</v>
      </c>
      <c r="I630" s="41">
        <v>1560.67</v>
      </c>
      <c r="J630" s="63">
        <v>1560.67</v>
      </c>
    </row>
    <row r="631" spans="1:10" ht="24" customHeight="1">
      <c r="A631" s="64" t="s">
        <v>391</v>
      </c>
      <c r="B631" s="43" t="s">
        <v>681</v>
      </c>
      <c r="C631" s="42" t="s">
        <v>21</v>
      </c>
      <c r="D631" s="42" t="s">
        <v>682</v>
      </c>
      <c r="E631" s="157" t="s">
        <v>405</v>
      </c>
      <c r="F631" s="157"/>
      <c r="G631" s="44" t="s">
        <v>395</v>
      </c>
      <c r="H631" s="45">
        <v>2.8</v>
      </c>
      <c r="I631" s="46">
        <v>11.64</v>
      </c>
      <c r="J631" s="65">
        <v>32.590000000000003</v>
      </c>
    </row>
    <row r="632" spans="1:10" ht="24" customHeight="1">
      <c r="A632" s="64" t="s">
        <v>391</v>
      </c>
      <c r="B632" s="43" t="s">
        <v>683</v>
      </c>
      <c r="C632" s="42" t="s">
        <v>21</v>
      </c>
      <c r="D632" s="42" t="s">
        <v>684</v>
      </c>
      <c r="E632" s="157" t="s">
        <v>405</v>
      </c>
      <c r="F632" s="157"/>
      <c r="G632" s="44" t="s">
        <v>395</v>
      </c>
      <c r="H632" s="45">
        <v>2.8</v>
      </c>
      <c r="I632" s="46">
        <v>14.05</v>
      </c>
      <c r="J632" s="65">
        <v>39.340000000000003</v>
      </c>
    </row>
    <row r="633" spans="1:10" ht="25.95" customHeight="1">
      <c r="A633" s="76" t="s">
        <v>410</v>
      </c>
      <c r="B633" s="49" t="s">
        <v>685</v>
      </c>
      <c r="C633" s="48" t="s">
        <v>21</v>
      </c>
      <c r="D633" s="48" t="s">
        <v>686</v>
      </c>
      <c r="E633" s="158" t="s">
        <v>413</v>
      </c>
      <c r="F633" s="158"/>
      <c r="G633" s="50" t="s">
        <v>23</v>
      </c>
      <c r="H633" s="51">
        <v>1</v>
      </c>
      <c r="I633" s="52">
        <v>1488.74</v>
      </c>
      <c r="J633" s="77">
        <v>1488.74</v>
      </c>
    </row>
    <row r="634" spans="1:10">
      <c r="A634" s="66"/>
      <c r="B634" s="67"/>
      <c r="C634" s="67"/>
      <c r="D634" s="67"/>
      <c r="E634" s="67" t="s">
        <v>398</v>
      </c>
      <c r="F634" s="68">
        <v>0</v>
      </c>
      <c r="G634" s="67" t="s">
        <v>399</v>
      </c>
      <c r="H634" s="68">
        <v>0</v>
      </c>
      <c r="I634" s="67" t="s">
        <v>400</v>
      </c>
      <c r="J634" s="69">
        <v>0</v>
      </c>
    </row>
    <row r="635" spans="1:10">
      <c r="A635" s="66"/>
      <c r="B635" s="67"/>
      <c r="C635" s="67"/>
      <c r="D635" s="67"/>
      <c r="E635" s="67" t="s">
        <v>401</v>
      </c>
      <c r="F635" s="68">
        <v>468.2</v>
      </c>
      <c r="G635" s="67"/>
      <c r="H635" s="159" t="s">
        <v>402</v>
      </c>
      <c r="I635" s="159"/>
      <c r="J635" s="69">
        <v>2028.87</v>
      </c>
    </row>
    <row r="636" spans="1:10" ht="30" customHeight="1" thickBot="1">
      <c r="A636" s="70"/>
      <c r="B636" s="71"/>
      <c r="C636" s="71"/>
      <c r="D636" s="71"/>
      <c r="E636" s="71"/>
      <c r="F636" s="71"/>
      <c r="G636" s="71" t="s">
        <v>403</v>
      </c>
      <c r="H636" s="72">
        <v>15.36</v>
      </c>
      <c r="I636" s="71" t="s">
        <v>404</v>
      </c>
      <c r="J636" s="73">
        <v>31163.439999999999</v>
      </c>
    </row>
    <row r="637" spans="1:10" ht="1.05" customHeight="1" thickTop="1">
      <c r="A637" s="74"/>
      <c r="B637" s="47"/>
      <c r="C637" s="47"/>
      <c r="D637" s="47"/>
      <c r="E637" s="47"/>
      <c r="F637" s="47"/>
      <c r="G637" s="47"/>
      <c r="H637" s="47"/>
      <c r="I637" s="47"/>
      <c r="J637" s="75"/>
    </row>
    <row r="638" spans="1:10" ht="18" customHeight="1">
      <c r="A638" s="60" t="s">
        <v>219</v>
      </c>
      <c r="B638" s="35" t="s">
        <v>1</v>
      </c>
      <c r="C638" s="34" t="s">
        <v>2</v>
      </c>
      <c r="D638" s="34" t="s">
        <v>3</v>
      </c>
      <c r="E638" s="155" t="s">
        <v>388</v>
      </c>
      <c r="F638" s="155"/>
      <c r="G638" s="36" t="s">
        <v>4</v>
      </c>
      <c r="H638" s="35" t="s">
        <v>5</v>
      </c>
      <c r="I638" s="35" t="s">
        <v>6</v>
      </c>
      <c r="J638" s="61" t="s">
        <v>8</v>
      </c>
    </row>
    <row r="639" spans="1:10" ht="24" customHeight="1">
      <c r="A639" s="62" t="s">
        <v>389</v>
      </c>
      <c r="B639" s="38" t="s">
        <v>220</v>
      </c>
      <c r="C639" s="37" t="s">
        <v>21</v>
      </c>
      <c r="D639" s="37" t="s">
        <v>221</v>
      </c>
      <c r="E639" s="156" t="s">
        <v>405</v>
      </c>
      <c r="F639" s="156"/>
      <c r="G639" s="39" t="s">
        <v>23</v>
      </c>
      <c r="H639" s="40">
        <v>1</v>
      </c>
      <c r="I639" s="41">
        <v>560.99</v>
      </c>
      <c r="J639" s="63">
        <v>560.99</v>
      </c>
    </row>
    <row r="640" spans="1:10" ht="24" customHeight="1">
      <c r="A640" s="64" t="s">
        <v>391</v>
      </c>
      <c r="B640" s="43" t="s">
        <v>681</v>
      </c>
      <c r="C640" s="42" t="s">
        <v>21</v>
      </c>
      <c r="D640" s="42" t="s">
        <v>682</v>
      </c>
      <c r="E640" s="157" t="s">
        <v>405</v>
      </c>
      <c r="F640" s="157"/>
      <c r="G640" s="44" t="s">
        <v>395</v>
      </c>
      <c r="H640" s="45">
        <v>0.4</v>
      </c>
      <c r="I640" s="46">
        <v>11.64</v>
      </c>
      <c r="J640" s="65">
        <v>4.6500000000000004</v>
      </c>
    </row>
    <row r="641" spans="1:10" ht="24" customHeight="1">
      <c r="A641" s="64" t="s">
        <v>391</v>
      </c>
      <c r="B641" s="43" t="s">
        <v>683</v>
      </c>
      <c r="C641" s="42" t="s">
        <v>21</v>
      </c>
      <c r="D641" s="42" t="s">
        <v>684</v>
      </c>
      <c r="E641" s="157" t="s">
        <v>405</v>
      </c>
      <c r="F641" s="157"/>
      <c r="G641" s="44" t="s">
        <v>395</v>
      </c>
      <c r="H641" s="45">
        <v>0.4</v>
      </c>
      <c r="I641" s="46">
        <v>14.05</v>
      </c>
      <c r="J641" s="65">
        <v>5.62</v>
      </c>
    </row>
    <row r="642" spans="1:10" ht="24" customHeight="1">
      <c r="A642" s="76" t="s">
        <v>410</v>
      </c>
      <c r="B642" s="49" t="s">
        <v>687</v>
      </c>
      <c r="C642" s="48" t="s">
        <v>21</v>
      </c>
      <c r="D642" s="48" t="s">
        <v>221</v>
      </c>
      <c r="E642" s="158" t="s">
        <v>413</v>
      </c>
      <c r="F642" s="158"/>
      <c r="G642" s="50" t="s">
        <v>23</v>
      </c>
      <c r="H642" s="51">
        <v>1</v>
      </c>
      <c r="I642" s="52">
        <v>550.72</v>
      </c>
      <c r="J642" s="77">
        <v>550.72</v>
      </c>
    </row>
    <row r="643" spans="1:10">
      <c r="A643" s="66"/>
      <c r="B643" s="67"/>
      <c r="C643" s="67"/>
      <c r="D643" s="67"/>
      <c r="E643" s="67" t="s">
        <v>398</v>
      </c>
      <c r="F643" s="68">
        <v>0</v>
      </c>
      <c r="G643" s="67" t="s">
        <v>399</v>
      </c>
      <c r="H643" s="68">
        <v>0</v>
      </c>
      <c r="I643" s="67" t="s">
        <v>400</v>
      </c>
      <c r="J643" s="69">
        <v>0</v>
      </c>
    </row>
    <row r="644" spans="1:10">
      <c r="A644" s="66"/>
      <c r="B644" s="67"/>
      <c r="C644" s="67"/>
      <c r="D644" s="67"/>
      <c r="E644" s="67" t="s">
        <v>401</v>
      </c>
      <c r="F644" s="68">
        <v>168.29</v>
      </c>
      <c r="G644" s="67"/>
      <c r="H644" s="159" t="s">
        <v>402</v>
      </c>
      <c r="I644" s="159"/>
      <c r="J644" s="69">
        <v>729.28</v>
      </c>
    </row>
    <row r="645" spans="1:10" ht="30" customHeight="1" thickBot="1">
      <c r="A645" s="70"/>
      <c r="B645" s="71"/>
      <c r="C645" s="71"/>
      <c r="D645" s="71"/>
      <c r="E645" s="71"/>
      <c r="F645" s="71"/>
      <c r="G645" s="71" t="s">
        <v>403</v>
      </c>
      <c r="H645" s="72">
        <v>6.3</v>
      </c>
      <c r="I645" s="71" t="s">
        <v>404</v>
      </c>
      <c r="J645" s="73">
        <v>4594.46</v>
      </c>
    </row>
    <row r="646" spans="1:10" ht="1.05" customHeight="1" thickTop="1">
      <c r="A646" s="74"/>
      <c r="B646" s="47"/>
      <c r="C646" s="47"/>
      <c r="D646" s="47"/>
      <c r="E646" s="47"/>
      <c r="F646" s="47"/>
      <c r="G646" s="47"/>
      <c r="H646" s="47"/>
      <c r="I646" s="47"/>
      <c r="J646" s="75"/>
    </row>
    <row r="647" spans="1:10" ht="24" customHeight="1">
      <c r="A647" s="58" t="s">
        <v>222</v>
      </c>
      <c r="B647" s="32"/>
      <c r="C647" s="32"/>
      <c r="D647" s="32" t="s">
        <v>223</v>
      </c>
      <c r="E647" s="32"/>
      <c r="F647" s="154"/>
      <c r="G647" s="154"/>
      <c r="H647" s="33"/>
      <c r="I647" s="32"/>
      <c r="J647" s="59">
        <v>151828.70000000001</v>
      </c>
    </row>
    <row r="648" spans="1:10" ht="18" customHeight="1">
      <c r="A648" s="60" t="s">
        <v>224</v>
      </c>
      <c r="B648" s="35" t="s">
        <v>1</v>
      </c>
      <c r="C648" s="34" t="s">
        <v>2</v>
      </c>
      <c r="D648" s="34" t="s">
        <v>3</v>
      </c>
      <c r="E648" s="155" t="s">
        <v>388</v>
      </c>
      <c r="F648" s="155"/>
      <c r="G648" s="36" t="s">
        <v>4</v>
      </c>
      <c r="H648" s="35" t="s">
        <v>5</v>
      </c>
      <c r="I648" s="35" t="s">
        <v>6</v>
      </c>
      <c r="J648" s="61" t="s">
        <v>8</v>
      </c>
    </row>
    <row r="649" spans="1:10" ht="25.95" customHeight="1">
      <c r="A649" s="62" t="s">
        <v>389</v>
      </c>
      <c r="B649" s="38" t="s">
        <v>225</v>
      </c>
      <c r="C649" s="37" t="s">
        <v>21</v>
      </c>
      <c r="D649" s="37" t="s">
        <v>226</v>
      </c>
      <c r="E649" s="156" t="s">
        <v>405</v>
      </c>
      <c r="F649" s="156"/>
      <c r="G649" s="39" t="s">
        <v>23</v>
      </c>
      <c r="H649" s="40">
        <v>1</v>
      </c>
      <c r="I649" s="41">
        <v>48.29</v>
      </c>
      <c r="J649" s="63">
        <v>48.29</v>
      </c>
    </row>
    <row r="650" spans="1:10" ht="24" customHeight="1">
      <c r="A650" s="64" t="s">
        <v>391</v>
      </c>
      <c r="B650" s="43" t="s">
        <v>480</v>
      </c>
      <c r="C650" s="42" t="s">
        <v>21</v>
      </c>
      <c r="D650" s="42" t="s">
        <v>481</v>
      </c>
      <c r="E650" s="157" t="s">
        <v>405</v>
      </c>
      <c r="F650" s="157"/>
      <c r="G650" s="44" t="s">
        <v>395</v>
      </c>
      <c r="H650" s="45">
        <v>0.7</v>
      </c>
      <c r="I650" s="46">
        <v>23.69</v>
      </c>
      <c r="J650" s="65">
        <v>16.579999999999998</v>
      </c>
    </row>
    <row r="651" spans="1:10" ht="24" customHeight="1">
      <c r="A651" s="64" t="s">
        <v>391</v>
      </c>
      <c r="B651" s="43" t="s">
        <v>408</v>
      </c>
      <c r="C651" s="42" t="s">
        <v>21</v>
      </c>
      <c r="D651" s="42" t="s">
        <v>409</v>
      </c>
      <c r="E651" s="157" t="s">
        <v>405</v>
      </c>
      <c r="F651" s="157"/>
      <c r="G651" s="44" t="s">
        <v>395</v>
      </c>
      <c r="H651" s="45">
        <v>0.55000000000000004</v>
      </c>
      <c r="I651" s="46">
        <v>17.96</v>
      </c>
      <c r="J651" s="65">
        <v>9.8699999999999992</v>
      </c>
    </row>
    <row r="652" spans="1:10" ht="24" customHeight="1">
      <c r="A652" s="76" t="s">
        <v>410</v>
      </c>
      <c r="B652" s="49" t="s">
        <v>688</v>
      </c>
      <c r="C652" s="48" t="s">
        <v>21</v>
      </c>
      <c r="D652" s="48" t="s">
        <v>689</v>
      </c>
      <c r="E652" s="158" t="s">
        <v>413</v>
      </c>
      <c r="F652" s="158"/>
      <c r="G652" s="50" t="s">
        <v>133</v>
      </c>
      <c r="H652" s="51">
        <v>0.5</v>
      </c>
      <c r="I652" s="52">
        <v>1.1000000000000001</v>
      </c>
      <c r="J652" s="77">
        <v>0.55000000000000004</v>
      </c>
    </row>
    <row r="653" spans="1:10" ht="24" customHeight="1">
      <c r="A653" s="76" t="s">
        <v>410</v>
      </c>
      <c r="B653" s="49" t="s">
        <v>690</v>
      </c>
      <c r="C653" s="48" t="s">
        <v>21</v>
      </c>
      <c r="D653" s="48" t="s">
        <v>691</v>
      </c>
      <c r="E653" s="158" t="s">
        <v>413</v>
      </c>
      <c r="F653" s="158"/>
      <c r="G653" s="50" t="s">
        <v>692</v>
      </c>
      <c r="H653" s="51">
        <v>0.11</v>
      </c>
      <c r="I653" s="52">
        <v>47.7</v>
      </c>
      <c r="J653" s="77">
        <v>5.24</v>
      </c>
    </row>
    <row r="654" spans="1:10" ht="24" customHeight="1">
      <c r="A654" s="76" t="s">
        <v>410</v>
      </c>
      <c r="B654" s="49" t="s">
        <v>693</v>
      </c>
      <c r="C654" s="48" t="s">
        <v>21</v>
      </c>
      <c r="D654" s="48" t="s">
        <v>694</v>
      </c>
      <c r="E654" s="158" t="s">
        <v>413</v>
      </c>
      <c r="F654" s="158"/>
      <c r="G654" s="50" t="s">
        <v>692</v>
      </c>
      <c r="H654" s="51">
        <v>0.08</v>
      </c>
      <c r="I654" s="52">
        <v>167.44</v>
      </c>
      <c r="J654" s="77">
        <v>13.39</v>
      </c>
    </row>
    <row r="655" spans="1:10" ht="24" customHeight="1">
      <c r="A655" s="76" t="s">
        <v>410</v>
      </c>
      <c r="B655" s="49" t="s">
        <v>695</v>
      </c>
      <c r="C655" s="48" t="s">
        <v>21</v>
      </c>
      <c r="D655" s="48" t="s">
        <v>696</v>
      </c>
      <c r="E655" s="158" t="s">
        <v>413</v>
      </c>
      <c r="F655" s="158"/>
      <c r="G655" s="50" t="s">
        <v>692</v>
      </c>
      <c r="H655" s="51">
        <v>0.05</v>
      </c>
      <c r="I655" s="52">
        <v>53.38</v>
      </c>
      <c r="J655" s="77">
        <v>2.66</v>
      </c>
    </row>
    <row r="656" spans="1:10">
      <c r="A656" s="66"/>
      <c r="B656" s="67"/>
      <c r="C656" s="67"/>
      <c r="D656" s="67"/>
      <c r="E656" s="67" t="s">
        <v>398</v>
      </c>
      <c r="F656" s="68">
        <v>9.4250053339022823</v>
      </c>
      <c r="G656" s="67" t="s">
        <v>399</v>
      </c>
      <c r="H656" s="68">
        <v>8.24</v>
      </c>
      <c r="I656" s="67" t="s">
        <v>400</v>
      </c>
      <c r="J656" s="69">
        <v>17.670000000000002</v>
      </c>
    </row>
    <row r="657" spans="1:10">
      <c r="A657" s="66"/>
      <c r="B657" s="67"/>
      <c r="C657" s="67"/>
      <c r="D657" s="67"/>
      <c r="E657" s="67" t="s">
        <v>401</v>
      </c>
      <c r="F657" s="68">
        <v>14.48</v>
      </c>
      <c r="G657" s="67"/>
      <c r="H657" s="159" t="s">
        <v>402</v>
      </c>
      <c r="I657" s="159"/>
      <c r="J657" s="69">
        <v>62.77</v>
      </c>
    </row>
    <row r="658" spans="1:10" ht="30" customHeight="1" thickBot="1">
      <c r="A658" s="70"/>
      <c r="B658" s="71"/>
      <c r="C658" s="71"/>
      <c r="D658" s="71"/>
      <c r="E658" s="71"/>
      <c r="F658" s="71"/>
      <c r="G658" s="71" t="s">
        <v>403</v>
      </c>
      <c r="H658" s="72">
        <v>2418.81</v>
      </c>
      <c r="I658" s="71" t="s">
        <v>404</v>
      </c>
      <c r="J658" s="73">
        <v>151828.70000000001</v>
      </c>
    </row>
    <row r="659" spans="1:10" ht="1.05" customHeight="1" thickTop="1">
      <c r="A659" s="74"/>
      <c r="B659" s="47"/>
      <c r="C659" s="47"/>
      <c r="D659" s="47"/>
      <c r="E659" s="47"/>
      <c r="F659" s="47"/>
      <c r="G659" s="47"/>
      <c r="H659" s="47"/>
      <c r="I659" s="47"/>
      <c r="J659" s="75"/>
    </row>
    <row r="660" spans="1:10" ht="24" customHeight="1">
      <c r="A660" s="58" t="s">
        <v>227</v>
      </c>
      <c r="B660" s="32"/>
      <c r="C660" s="32"/>
      <c r="D660" s="32" t="s">
        <v>228</v>
      </c>
      <c r="E660" s="32"/>
      <c r="F660" s="154"/>
      <c r="G660" s="154"/>
      <c r="H660" s="33"/>
      <c r="I660" s="32"/>
      <c r="J660" s="59">
        <v>37474.76</v>
      </c>
    </row>
    <row r="661" spans="1:10" ht="18" customHeight="1">
      <c r="A661" s="60" t="s">
        <v>229</v>
      </c>
      <c r="B661" s="35" t="s">
        <v>1</v>
      </c>
      <c r="C661" s="34" t="s">
        <v>2</v>
      </c>
      <c r="D661" s="34" t="s">
        <v>3</v>
      </c>
      <c r="E661" s="155" t="s">
        <v>388</v>
      </c>
      <c r="F661" s="155"/>
      <c r="G661" s="36" t="s">
        <v>4</v>
      </c>
      <c r="H661" s="35" t="s">
        <v>5</v>
      </c>
      <c r="I661" s="35" t="s">
        <v>6</v>
      </c>
      <c r="J661" s="61" t="s">
        <v>8</v>
      </c>
    </row>
    <row r="662" spans="1:10" ht="24" customHeight="1">
      <c r="A662" s="62" t="s">
        <v>389</v>
      </c>
      <c r="B662" s="38" t="s">
        <v>230</v>
      </c>
      <c r="C662" s="37" t="s">
        <v>21</v>
      </c>
      <c r="D662" s="37" t="s">
        <v>231</v>
      </c>
      <c r="E662" s="156" t="s">
        <v>405</v>
      </c>
      <c r="F662" s="156"/>
      <c r="G662" s="39" t="s">
        <v>133</v>
      </c>
      <c r="H662" s="40">
        <v>1</v>
      </c>
      <c r="I662" s="41">
        <v>433.54</v>
      </c>
      <c r="J662" s="63">
        <v>433.54</v>
      </c>
    </row>
    <row r="663" spans="1:10" ht="25.95" customHeight="1">
      <c r="A663" s="64" t="s">
        <v>391</v>
      </c>
      <c r="B663" s="43" t="s">
        <v>606</v>
      </c>
      <c r="C663" s="42" t="s">
        <v>21</v>
      </c>
      <c r="D663" s="42" t="s">
        <v>607</v>
      </c>
      <c r="E663" s="157" t="s">
        <v>405</v>
      </c>
      <c r="F663" s="157"/>
      <c r="G663" s="44" t="s">
        <v>395</v>
      </c>
      <c r="H663" s="45">
        <v>3.3</v>
      </c>
      <c r="I663" s="46">
        <v>17.510000000000002</v>
      </c>
      <c r="J663" s="65">
        <v>57.78</v>
      </c>
    </row>
    <row r="664" spans="1:10" ht="25.95" customHeight="1">
      <c r="A664" s="64" t="s">
        <v>391</v>
      </c>
      <c r="B664" s="43" t="s">
        <v>608</v>
      </c>
      <c r="C664" s="42" t="s">
        <v>21</v>
      </c>
      <c r="D664" s="42" t="s">
        <v>609</v>
      </c>
      <c r="E664" s="157" t="s">
        <v>405</v>
      </c>
      <c r="F664" s="157"/>
      <c r="G664" s="44" t="s">
        <v>395</v>
      </c>
      <c r="H664" s="45">
        <v>3.3</v>
      </c>
      <c r="I664" s="46">
        <v>21.97</v>
      </c>
      <c r="J664" s="65">
        <v>72.5</v>
      </c>
    </row>
    <row r="665" spans="1:10" ht="24" customHeight="1">
      <c r="A665" s="76" t="s">
        <v>410</v>
      </c>
      <c r="B665" s="49" t="s">
        <v>697</v>
      </c>
      <c r="C665" s="48" t="s">
        <v>21</v>
      </c>
      <c r="D665" s="48" t="s">
        <v>698</v>
      </c>
      <c r="E665" s="158" t="s">
        <v>413</v>
      </c>
      <c r="F665" s="158"/>
      <c r="G665" s="50" t="s">
        <v>484</v>
      </c>
      <c r="H665" s="51">
        <v>2.9999999999999997E-4</v>
      </c>
      <c r="I665" s="52">
        <v>49.35</v>
      </c>
      <c r="J665" s="77">
        <v>0.01</v>
      </c>
    </row>
    <row r="666" spans="1:10" ht="24" customHeight="1">
      <c r="A666" s="76" t="s">
        <v>410</v>
      </c>
      <c r="B666" s="49" t="s">
        <v>699</v>
      </c>
      <c r="C666" s="48" t="s">
        <v>21</v>
      </c>
      <c r="D666" s="48" t="s">
        <v>700</v>
      </c>
      <c r="E666" s="158" t="s">
        <v>413</v>
      </c>
      <c r="F666" s="158"/>
      <c r="G666" s="50" t="s">
        <v>701</v>
      </c>
      <c r="H666" s="51">
        <v>8.9999999999999993E-3</v>
      </c>
      <c r="I666" s="52">
        <v>8.9</v>
      </c>
      <c r="J666" s="77">
        <v>0.08</v>
      </c>
    </row>
    <row r="667" spans="1:10" ht="24" customHeight="1">
      <c r="A667" s="76" t="s">
        <v>410</v>
      </c>
      <c r="B667" s="49" t="s">
        <v>702</v>
      </c>
      <c r="C667" s="48" t="s">
        <v>21</v>
      </c>
      <c r="D667" s="48" t="s">
        <v>703</v>
      </c>
      <c r="E667" s="158" t="s">
        <v>413</v>
      </c>
      <c r="F667" s="158"/>
      <c r="G667" s="50" t="s">
        <v>133</v>
      </c>
      <c r="H667" s="51">
        <v>1</v>
      </c>
      <c r="I667" s="52">
        <v>8.9</v>
      </c>
      <c r="J667" s="77">
        <v>8.9</v>
      </c>
    </row>
    <row r="668" spans="1:10" ht="24" customHeight="1">
      <c r="A668" s="76" t="s">
        <v>410</v>
      </c>
      <c r="B668" s="49" t="s">
        <v>704</v>
      </c>
      <c r="C668" s="48" t="s">
        <v>21</v>
      </c>
      <c r="D668" s="48" t="s">
        <v>705</v>
      </c>
      <c r="E668" s="158" t="s">
        <v>413</v>
      </c>
      <c r="F668" s="158"/>
      <c r="G668" s="50" t="s">
        <v>133</v>
      </c>
      <c r="H668" s="51">
        <v>1</v>
      </c>
      <c r="I668" s="52">
        <v>40</v>
      </c>
      <c r="J668" s="77">
        <v>40</v>
      </c>
    </row>
    <row r="669" spans="1:10" ht="24" customHeight="1">
      <c r="A669" s="76" t="s">
        <v>410</v>
      </c>
      <c r="B669" s="49" t="s">
        <v>706</v>
      </c>
      <c r="C669" s="48" t="s">
        <v>21</v>
      </c>
      <c r="D669" s="48" t="s">
        <v>707</v>
      </c>
      <c r="E669" s="158" t="s">
        <v>413</v>
      </c>
      <c r="F669" s="158"/>
      <c r="G669" s="50" t="s">
        <v>133</v>
      </c>
      <c r="H669" s="51">
        <v>1</v>
      </c>
      <c r="I669" s="52">
        <v>200.32</v>
      </c>
      <c r="J669" s="77">
        <v>200.32</v>
      </c>
    </row>
    <row r="670" spans="1:10" ht="24" customHeight="1">
      <c r="A670" s="76" t="s">
        <v>410</v>
      </c>
      <c r="B670" s="49" t="s">
        <v>708</v>
      </c>
      <c r="C670" s="48" t="s">
        <v>21</v>
      </c>
      <c r="D670" s="48" t="s">
        <v>709</v>
      </c>
      <c r="E670" s="158" t="s">
        <v>413</v>
      </c>
      <c r="F670" s="158"/>
      <c r="G670" s="50" t="s">
        <v>133</v>
      </c>
      <c r="H670" s="51">
        <v>1</v>
      </c>
      <c r="I670" s="52">
        <v>10.15</v>
      </c>
      <c r="J670" s="77">
        <v>10.15</v>
      </c>
    </row>
    <row r="671" spans="1:10" ht="24" customHeight="1">
      <c r="A671" s="76" t="s">
        <v>410</v>
      </c>
      <c r="B671" s="49" t="s">
        <v>710</v>
      </c>
      <c r="C671" s="48" t="s">
        <v>21</v>
      </c>
      <c r="D671" s="48" t="s">
        <v>711</v>
      </c>
      <c r="E671" s="158" t="s">
        <v>413</v>
      </c>
      <c r="F671" s="158"/>
      <c r="G671" s="50" t="s">
        <v>133</v>
      </c>
      <c r="H671" s="51">
        <v>1</v>
      </c>
      <c r="I671" s="52">
        <v>12.2</v>
      </c>
      <c r="J671" s="77">
        <v>12.2</v>
      </c>
    </row>
    <row r="672" spans="1:10" ht="24" customHeight="1">
      <c r="A672" s="76" t="s">
        <v>410</v>
      </c>
      <c r="B672" s="49" t="s">
        <v>712</v>
      </c>
      <c r="C672" s="48" t="s">
        <v>21</v>
      </c>
      <c r="D672" s="48" t="s">
        <v>713</v>
      </c>
      <c r="E672" s="158" t="s">
        <v>413</v>
      </c>
      <c r="F672" s="158"/>
      <c r="G672" s="50" t="s">
        <v>133</v>
      </c>
      <c r="H672" s="51">
        <v>4</v>
      </c>
      <c r="I672" s="52">
        <v>7.9</v>
      </c>
      <c r="J672" s="77">
        <v>31.6</v>
      </c>
    </row>
    <row r="673" spans="1:10">
      <c r="A673" s="66"/>
      <c r="B673" s="67"/>
      <c r="C673" s="67"/>
      <c r="D673" s="67"/>
      <c r="E673" s="67" t="s">
        <v>398</v>
      </c>
      <c r="F673" s="68">
        <v>48.826541497759763</v>
      </c>
      <c r="G673" s="67" t="s">
        <v>399</v>
      </c>
      <c r="H673" s="68">
        <v>42.71</v>
      </c>
      <c r="I673" s="67" t="s">
        <v>400</v>
      </c>
      <c r="J673" s="69">
        <v>91.54</v>
      </c>
    </row>
    <row r="674" spans="1:10">
      <c r="A674" s="66"/>
      <c r="B674" s="67"/>
      <c r="C674" s="67"/>
      <c r="D674" s="67"/>
      <c r="E674" s="67" t="s">
        <v>401</v>
      </c>
      <c r="F674" s="68">
        <v>130.06</v>
      </c>
      <c r="G674" s="67"/>
      <c r="H674" s="159" t="s">
        <v>402</v>
      </c>
      <c r="I674" s="159"/>
      <c r="J674" s="69">
        <v>563.6</v>
      </c>
    </row>
    <row r="675" spans="1:10" ht="30" customHeight="1" thickBot="1">
      <c r="A675" s="70"/>
      <c r="B675" s="71"/>
      <c r="C675" s="71"/>
      <c r="D675" s="71"/>
      <c r="E675" s="71"/>
      <c r="F675" s="71"/>
      <c r="G675" s="71" t="s">
        <v>403</v>
      </c>
      <c r="H675" s="72">
        <v>13</v>
      </c>
      <c r="I675" s="71" t="s">
        <v>404</v>
      </c>
      <c r="J675" s="73">
        <v>7326.8</v>
      </c>
    </row>
    <row r="676" spans="1:10" ht="1.05" customHeight="1" thickTop="1">
      <c r="A676" s="74"/>
      <c r="B676" s="47"/>
      <c r="C676" s="47"/>
      <c r="D676" s="47"/>
      <c r="E676" s="47"/>
      <c r="F676" s="47"/>
      <c r="G676" s="47"/>
      <c r="H676" s="47"/>
      <c r="I676" s="47"/>
      <c r="J676" s="75"/>
    </row>
    <row r="677" spans="1:10" ht="18" customHeight="1">
      <c r="A677" s="60" t="s">
        <v>232</v>
      </c>
      <c r="B677" s="35" t="s">
        <v>1</v>
      </c>
      <c r="C677" s="34" t="s">
        <v>2</v>
      </c>
      <c r="D677" s="34" t="s">
        <v>3</v>
      </c>
      <c r="E677" s="155" t="s">
        <v>388</v>
      </c>
      <c r="F677" s="155"/>
      <c r="G677" s="36" t="s">
        <v>4</v>
      </c>
      <c r="H677" s="35" t="s">
        <v>5</v>
      </c>
      <c r="I677" s="35" t="s">
        <v>6</v>
      </c>
      <c r="J677" s="61" t="s">
        <v>8</v>
      </c>
    </row>
    <row r="678" spans="1:10" ht="24" customHeight="1">
      <c r="A678" s="62" t="s">
        <v>389</v>
      </c>
      <c r="B678" s="38" t="s">
        <v>233</v>
      </c>
      <c r="C678" s="37" t="s">
        <v>21</v>
      </c>
      <c r="D678" s="37" t="s">
        <v>234</v>
      </c>
      <c r="E678" s="156" t="s">
        <v>405</v>
      </c>
      <c r="F678" s="156"/>
      <c r="G678" s="39" t="s">
        <v>133</v>
      </c>
      <c r="H678" s="40">
        <v>1</v>
      </c>
      <c r="I678" s="41">
        <v>186.56</v>
      </c>
      <c r="J678" s="63">
        <v>186.56</v>
      </c>
    </row>
    <row r="679" spans="1:10" ht="25.95" customHeight="1">
      <c r="A679" s="64" t="s">
        <v>391</v>
      </c>
      <c r="B679" s="43" t="s">
        <v>606</v>
      </c>
      <c r="C679" s="42" t="s">
        <v>21</v>
      </c>
      <c r="D679" s="42" t="s">
        <v>607</v>
      </c>
      <c r="E679" s="157" t="s">
        <v>405</v>
      </c>
      <c r="F679" s="157"/>
      <c r="G679" s="44" t="s">
        <v>395</v>
      </c>
      <c r="H679" s="45">
        <v>0.3</v>
      </c>
      <c r="I679" s="46">
        <v>17.510000000000002</v>
      </c>
      <c r="J679" s="65">
        <v>5.25</v>
      </c>
    </row>
    <row r="680" spans="1:10" ht="25.95" customHeight="1">
      <c r="A680" s="64" t="s">
        <v>391</v>
      </c>
      <c r="B680" s="43" t="s">
        <v>608</v>
      </c>
      <c r="C680" s="42" t="s">
        <v>21</v>
      </c>
      <c r="D680" s="42" t="s">
        <v>609</v>
      </c>
      <c r="E680" s="157" t="s">
        <v>405</v>
      </c>
      <c r="F680" s="157"/>
      <c r="G680" s="44" t="s">
        <v>395</v>
      </c>
      <c r="H680" s="45">
        <v>0.3</v>
      </c>
      <c r="I680" s="46">
        <v>21.97</v>
      </c>
      <c r="J680" s="65">
        <v>6.59</v>
      </c>
    </row>
    <row r="681" spans="1:10" ht="24" customHeight="1">
      <c r="A681" s="76" t="s">
        <v>410</v>
      </c>
      <c r="B681" s="49" t="s">
        <v>714</v>
      </c>
      <c r="C681" s="48" t="s">
        <v>21</v>
      </c>
      <c r="D681" s="48" t="s">
        <v>234</v>
      </c>
      <c r="E681" s="158" t="s">
        <v>413</v>
      </c>
      <c r="F681" s="158"/>
      <c r="G681" s="50" t="s">
        <v>133</v>
      </c>
      <c r="H681" s="51">
        <v>1</v>
      </c>
      <c r="I681" s="52">
        <v>174.64</v>
      </c>
      <c r="J681" s="77">
        <v>174.64</v>
      </c>
    </row>
    <row r="682" spans="1:10" ht="24" customHeight="1">
      <c r="A682" s="76" t="s">
        <v>410</v>
      </c>
      <c r="B682" s="49" t="s">
        <v>699</v>
      </c>
      <c r="C682" s="48" t="s">
        <v>21</v>
      </c>
      <c r="D682" s="48" t="s">
        <v>700</v>
      </c>
      <c r="E682" s="158" t="s">
        <v>413</v>
      </c>
      <c r="F682" s="158"/>
      <c r="G682" s="50" t="s">
        <v>701</v>
      </c>
      <c r="H682" s="51">
        <v>0.01</v>
      </c>
      <c r="I682" s="52">
        <v>8.9</v>
      </c>
      <c r="J682" s="77">
        <v>0.08</v>
      </c>
    </row>
    <row r="683" spans="1:10">
      <c r="A683" s="66"/>
      <c r="B683" s="67"/>
      <c r="C683" s="67"/>
      <c r="D683" s="67"/>
      <c r="E683" s="67" t="s">
        <v>398</v>
      </c>
      <c r="F683" s="68">
        <v>4.4378066993812677</v>
      </c>
      <c r="G683" s="67" t="s">
        <v>399</v>
      </c>
      <c r="H683" s="68">
        <v>3.88</v>
      </c>
      <c r="I683" s="67" t="s">
        <v>400</v>
      </c>
      <c r="J683" s="69">
        <v>8.32</v>
      </c>
    </row>
    <row r="684" spans="1:10">
      <c r="A684" s="66"/>
      <c r="B684" s="67"/>
      <c r="C684" s="67"/>
      <c r="D684" s="67"/>
      <c r="E684" s="67" t="s">
        <v>401</v>
      </c>
      <c r="F684" s="68">
        <v>55.96</v>
      </c>
      <c r="G684" s="67"/>
      <c r="H684" s="159" t="s">
        <v>402</v>
      </c>
      <c r="I684" s="159"/>
      <c r="J684" s="69">
        <v>242.52</v>
      </c>
    </row>
    <row r="685" spans="1:10" ht="30" customHeight="1" thickBot="1">
      <c r="A685" s="70"/>
      <c r="B685" s="71"/>
      <c r="C685" s="71"/>
      <c r="D685" s="71"/>
      <c r="E685" s="71"/>
      <c r="F685" s="71"/>
      <c r="G685" s="71" t="s">
        <v>403</v>
      </c>
      <c r="H685" s="72">
        <v>6</v>
      </c>
      <c r="I685" s="71" t="s">
        <v>404</v>
      </c>
      <c r="J685" s="73">
        <v>1455.12</v>
      </c>
    </row>
    <row r="686" spans="1:10" ht="1.05" customHeight="1" thickTop="1">
      <c r="A686" s="74"/>
      <c r="B686" s="47"/>
      <c r="C686" s="47"/>
      <c r="D686" s="47"/>
      <c r="E686" s="47"/>
      <c r="F686" s="47"/>
      <c r="G686" s="47"/>
      <c r="H686" s="47"/>
      <c r="I686" s="47"/>
      <c r="J686" s="75"/>
    </row>
    <row r="687" spans="1:10" ht="18" customHeight="1">
      <c r="A687" s="60" t="s">
        <v>235</v>
      </c>
      <c r="B687" s="35" t="s">
        <v>1</v>
      </c>
      <c r="C687" s="34" t="s">
        <v>2</v>
      </c>
      <c r="D687" s="34" t="s">
        <v>3</v>
      </c>
      <c r="E687" s="155" t="s">
        <v>388</v>
      </c>
      <c r="F687" s="155"/>
      <c r="G687" s="36" t="s">
        <v>4</v>
      </c>
      <c r="H687" s="35" t="s">
        <v>5</v>
      </c>
      <c r="I687" s="35" t="s">
        <v>6</v>
      </c>
      <c r="J687" s="61" t="s">
        <v>8</v>
      </c>
    </row>
    <row r="688" spans="1:10" ht="24" customHeight="1">
      <c r="A688" s="62" t="s">
        <v>389</v>
      </c>
      <c r="B688" s="38" t="s">
        <v>236</v>
      </c>
      <c r="C688" s="37" t="s">
        <v>21</v>
      </c>
      <c r="D688" s="37" t="s">
        <v>237</v>
      </c>
      <c r="E688" s="156" t="s">
        <v>405</v>
      </c>
      <c r="F688" s="156"/>
      <c r="G688" s="39" t="s">
        <v>133</v>
      </c>
      <c r="H688" s="40">
        <v>1</v>
      </c>
      <c r="I688" s="41">
        <v>48.82</v>
      </c>
      <c r="J688" s="63">
        <v>48.82</v>
      </c>
    </row>
    <row r="689" spans="1:10" ht="25.95" customHeight="1">
      <c r="A689" s="64" t="s">
        <v>391</v>
      </c>
      <c r="B689" s="43" t="s">
        <v>606</v>
      </c>
      <c r="C689" s="42" t="s">
        <v>21</v>
      </c>
      <c r="D689" s="42" t="s">
        <v>607</v>
      </c>
      <c r="E689" s="157" t="s">
        <v>405</v>
      </c>
      <c r="F689" s="157"/>
      <c r="G689" s="44" t="s">
        <v>395</v>
      </c>
      <c r="H689" s="45">
        <v>0.5</v>
      </c>
      <c r="I689" s="46">
        <v>17.670000000000002</v>
      </c>
      <c r="J689" s="65">
        <v>8.83</v>
      </c>
    </row>
    <row r="690" spans="1:10" ht="25.95" customHeight="1">
      <c r="A690" s="64" t="s">
        <v>391</v>
      </c>
      <c r="B690" s="43" t="s">
        <v>608</v>
      </c>
      <c r="C690" s="42" t="s">
        <v>21</v>
      </c>
      <c r="D690" s="42" t="s">
        <v>609</v>
      </c>
      <c r="E690" s="157" t="s">
        <v>405</v>
      </c>
      <c r="F690" s="157"/>
      <c r="G690" s="44" t="s">
        <v>395</v>
      </c>
      <c r="H690" s="45">
        <v>0.5</v>
      </c>
      <c r="I690" s="46">
        <v>21.97</v>
      </c>
      <c r="J690" s="65">
        <v>10.98</v>
      </c>
    </row>
    <row r="691" spans="1:10" ht="24" customHeight="1">
      <c r="A691" s="76" t="s">
        <v>410</v>
      </c>
      <c r="B691" s="49" t="s">
        <v>715</v>
      </c>
      <c r="C691" s="48" t="s">
        <v>21</v>
      </c>
      <c r="D691" s="48" t="s">
        <v>716</v>
      </c>
      <c r="E691" s="158" t="s">
        <v>413</v>
      </c>
      <c r="F691" s="158"/>
      <c r="G691" s="50" t="s">
        <v>82</v>
      </c>
      <c r="H691" s="51">
        <v>0.28000000000000003</v>
      </c>
      <c r="I691" s="52">
        <v>0.4</v>
      </c>
      <c r="J691" s="77">
        <v>0.11</v>
      </c>
    </row>
    <row r="692" spans="1:10" ht="24" customHeight="1">
      <c r="A692" s="76" t="s">
        <v>410</v>
      </c>
      <c r="B692" s="49" t="s">
        <v>717</v>
      </c>
      <c r="C692" s="48" t="s">
        <v>21</v>
      </c>
      <c r="D692" s="48" t="s">
        <v>237</v>
      </c>
      <c r="E692" s="158" t="s">
        <v>413</v>
      </c>
      <c r="F692" s="158"/>
      <c r="G692" s="50" t="s">
        <v>133</v>
      </c>
      <c r="H692" s="51">
        <v>1</v>
      </c>
      <c r="I692" s="52">
        <v>28.9</v>
      </c>
      <c r="J692" s="77">
        <v>28.9</v>
      </c>
    </row>
    <row r="693" spans="1:10">
      <c r="A693" s="66"/>
      <c r="B693" s="67"/>
      <c r="C693" s="67"/>
      <c r="D693" s="67"/>
      <c r="E693" s="67" t="s">
        <v>398</v>
      </c>
      <c r="F693" s="68">
        <v>7.4407937000000004</v>
      </c>
      <c r="G693" s="67" t="s">
        <v>399</v>
      </c>
      <c r="H693" s="68">
        <v>6.51</v>
      </c>
      <c r="I693" s="67" t="s">
        <v>400</v>
      </c>
      <c r="J693" s="69">
        <v>13.950000000000001</v>
      </c>
    </row>
    <row r="694" spans="1:10">
      <c r="A694" s="66"/>
      <c r="B694" s="67"/>
      <c r="C694" s="67"/>
      <c r="D694" s="67"/>
      <c r="E694" s="67" t="s">
        <v>401</v>
      </c>
      <c r="F694" s="68">
        <v>14.64</v>
      </c>
      <c r="G694" s="67"/>
      <c r="H694" s="159" t="s">
        <v>402</v>
      </c>
      <c r="I694" s="159"/>
      <c r="J694" s="69">
        <v>63.46</v>
      </c>
    </row>
    <row r="695" spans="1:10" ht="30" customHeight="1" thickBot="1">
      <c r="A695" s="70"/>
      <c r="B695" s="71"/>
      <c r="C695" s="71"/>
      <c r="D695" s="71"/>
      <c r="E695" s="71"/>
      <c r="F695" s="71"/>
      <c r="G695" s="71" t="s">
        <v>403</v>
      </c>
      <c r="H695" s="72">
        <v>4</v>
      </c>
      <c r="I695" s="71" t="s">
        <v>404</v>
      </c>
      <c r="J695" s="73">
        <v>253.84</v>
      </c>
    </row>
    <row r="696" spans="1:10" ht="1.05" customHeight="1" thickTop="1">
      <c r="A696" s="74"/>
      <c r="B696" s="47"/>
      <c r="C696" s="47"/>
      <c r="D696" s="47"/>
      <c r="E696" s="47"/>
      <c r="F696" s="47"/>
      <c r="G696" s="47"/>
      <c r="H696" s="47"/>
      <c r="I696" s="47"/>
      <c r="J696" s="75"/>
    </row>
    <row r="697" spans="1:10" ht="18" customHeight="1">
      <c r="A697" s="60" t="s">
        <v>238</v>
      </c>
      <c r="B697" s="35" t="s">
        <v>1</v>
      </c>
      <c r="C697" s="34" t="s">
        <v>2</v>
      </c>
      <c r="D697" s="34" t="s">
        <v>3</v>
      </c>
      <c r="E697" s="155" t="s">
        <v>388</v>
      </c>
      <c r="F697" s="155"/>
      <c r="G697" s="36" t="s">
        <v>4</v>
      </c>
      <c r="H697" s="35" t="s">
        <v>5</v>
      </c>
      <c r="I697" s="35" t="s">
        <v>6</v>
      </c>
      <c r="J697" s="61" t="s">
        <v>8</v>
      </c>
    </row>
    <row r="698" spans="1:10" ht="24" customHeight="1">
      <c r="A698" s="62" t="s">
        <v>389</v>
      </c>
      <c r="B698" s="38" t="s">
        <v>239</v>
      </c>
      <c r="C698" s="37" t="s">
        <v>21</v>
      </c>
      <c r="D698" s="37" t="s">
        <v>240</v>
      </c>
      <c r="E698" s="156" t="s">
        <v>405</v>
      </c>
      <c r="F698" s="156"/>
      <c r="G698" s="39" t="s">
        <v>133</v>
      </c>
      <c r="H698" s="40">
        <v>1</v>
      </c>
      <c r="I698" s="41">
        <v>45.69</v>
      </c>
      <c r="J698" s="63">
        <v>45.69</v>
      </c>
    </row>
    <row r="699" spans="1:10" ht="25.95" customHeight="1">
      <c r="A699" s="64" t="s">
        <v>391</v>
      </c>
      <c r="B699" s="43" t="s">
        <v>606</v>
      </c>
      <c r="C699" s="42" t="s">
        <v>21</v>
      </c>
      <c r="D699" s="42" t="s">
        <v>607</v>
      </c>
      <c r="E699" s="157" t="s">
        <v>405</v>
      </c>
      <c r="F699" s="157"/>
      <c r="G699" s="44" t="s">
        <v>395</v>
      </c>
      <c r="H699" s="45">
        <v>0.5</v>
      </c>
      <c r="I699" s="46">
        <v>17.670000000000002</v>
      </c>
      <c r="J699" s="65">
        <v>8.83</v>
      </c>
    </row>
    <row r="700" spans="1:10" ht="25.95" customHeight="1">
      <c r="A700" s="64" t="s">
        <v>391</v>
      </c>
      <c r="B700" s="43" t="s">
        <v>608</v>
      </c>
      <c r="C700" s="42" t="s">
        <v>21</v>
      </c>
      <c r="D700" s="42" t="s">
        <v>609</v>
      </c>
      <c r="E700" s="157" t="s">
        <v>405</v>
      </c>
      <c r="F700" s="157"/>
      <c r="G700" s="44" t="s">
        <v>395</v>
      </c>
      <c r="H700" s="45">
        <v>0.5</v>
      </c>
      <c r="I700" s="46">
        <v>21.97</v>
      </c>
      <c r="J700" s="65">
        <v>10.98</v>
      </c>
    </row>
    <row r="701" spans="1:10" ht="24" customHeight="1">
      <c r="A701" s="76" t="s">
        <v>410</v>
      </c>
      <c r="B701" s="49" t="s">
        <v>718</v>
      </c>
      <c r="C701" s="48" t="s">
        <v>21</v>
      </c>
      <c r="D701" s="48" t="s">
        <v>719</v>
      </c>
      <c r="E701" s="158" t="s">
        <v>413</v>
      </c>
      <c r="F701" s="158"/>
      <c r="G701" s="50" t="s">
        <v>133</v>
      </c>
      <c r="H701" s="51">
        <v>1</v>
      </c>
      <c r="I701" s="52">
        <v>25.66</v>
      </c>
      <c r="J701" s="77">
        <v>25.66</v>
      </c>
    </row>
    <row r="702" spans="1:10" ht="24" customHeight="1">
      <c r="A702" s="76" t="s">
        <v>410</v>
      </c>
      <c r="B702" s="49" t="s">
        <v>715</v>
      </c>
      <c r="C702" s="48" t="s">
        <v>21</v>
      </c>
      <c r="D702" s="48" t="s">
        <v>716</v>
      </c>
      <c r="E702" s="158" t="s">
        <v>413</v>
      </c>
      <c r="F702" s="158"/>
      <c r="G702" s="50" t="s">
        <v>82</v>
      </c>
      <c r="H702" s="51">
        <v>0.56000000000000005</v>
      </c>
      <c r="I702" s="52">
        <v>0.4</v>
      </c>
      <c r="J702" s="77">
        <v>0.22</v>
      </c>
    </row>
    <row r="703" spans="1:10">
      <c r="A703" s="66"/>
      <c r="B703" s="67"/>
      <c r="C703" s="67"/>
      <c r="D703" s="67"/>
      <c r="E703" s="67" t="s">
        <v>398</v>
      </c>
      <c r="F703" s="68">
        <v>7.4407937000000004</v>
      </c>
      <c r="G703" s="67" t="s">
        <v>399</v>
      </c>
      <c r="H703" s="68">
        <v>6.51</v>
      </c>
      <c r="I703" s="67" t="s">
        <v>400</v>
      </c>
      <c r="J703" s="69">
        <v>13.950000000000001</v>
      </c>
    </row>
    <row r="704" spans="1:10">
      <c r="A704" s="66"/>
      <c r="B704" s="67"/>
      <c r="C704" s="67"/>
      <c r="D704" s="67"/>
      <c r="E704" s="67" t="s">
        <v>401</v>
      </c>
      <c r="F704" s="68">
        <v>13.7</v>
      </c>
      <c r="G704" s="67"/>
      <c r="H704" s="159" t="s">
        <v>402</v>
      </c>
      <c r="I704" s="159"/>
      <c r="J704" s="69">
        <v>59.39</v>
      </c>
    </row>
    <row r="705" spans="1:10" ht="30" customHeight="1" thickBot="1">
      <c r="A705" s="70"/>
      <c r="B705" s="71"/>
      <c r="C705" s="71"/>
      <c r="D705" s="71"/>
      <c r="E705" s="71"/>
      <c r="F705" s="71"/>
      <c r="G705" s="71" t="s">
        <v>403</v>
      </c>
      <c r="H705" s="72">
        <v>7</v>
      </c>
      <c r="I705" s="71" t="s">
        <v>404</v>
      </c>
      <c r="J705" s="73">
        <v>415.73</v>
      </c>
    </row>
    <row r="706" spans="1:10" ht="1.05" customHeight="1" thickTop="1">
      <c r="A706" s="74"/>
      <c r="B706" s="47"/>
      <c r="C706" s="47"/>
      <c r="D706" s="47"/>
      <c r="E706" s="47"/>
      <c r="F706" s="47"/>
      <c r="G706" s="47"/>
      <c r="H706" s="47"/>
      <c r="I706" s="47"/>
      <c r="J706" s="75"/>
    </row>
    <row r="707" spans="1:10" ht="18" customHeight="1">
      <c r="A707" s="60" t="s">
        <v>241</v>
      </c>
      <c r="B707" s="35" t="s">
        <v>1</v>
      </c>
      <c r="C707" s="34" t="s">
        <v>2</v>
      </c>
      <c r="D707" s="34" t="s">
        <v>3</v>
      </c>
      <c r="E707" s="155" t="s">
        <v>388</v>
      </c>
      <c r="F707" s="155"/>
      <c r="G707" s="36" t="s">
        <v>4</v>
      </c>
      <c r="H707" s="35" t="s">
        <v>5</v>
      </c>
      <c r="I707" s="35" t="s">
        <v>6</v>
      </c>
      <c r="J707" s="61" t="s">
        <v>8</v>
      </c>
    </row>
    <row r="708" spans="1:10" ht="25.95" customHeight="1">
      <c r="A708" s="62" t="s">
        <v>389</v>
      </c>
      <c r="B708" s="38" t="s">
        <v>242</v>
      </c>
      <c r="C708" s="37" t="s">
        <v>80</v>
      </c>
      <c r="D708" s="37" t="s">
        <v>243</v>
      </c>
      <c r="E708" s="156" t="s">
        <v>654</v>
      </c>
      <c r="F708" s="156"/>
      <c r="G708" s="39" t="s">
        <v>133</v>
      </c>
      <c r="H708" s="40">
        <v>1</v>
      </c>
      <c r="I708" s="41">
        <v>32.39</v>
      </c>
      <c r="J708" s="63">
        <v>32.39</v>
      </c>
    </row>
    <row r="709" spans="1:10" ht="25.95" customHeight="1">
      <c r="A709" s="64" t="s">
        <v>391</v>
      </c>
      <c r="B709" s="43" t="s">
        <v>656</v>
      </c>
      <c r="C709" s="42" t="s">
        <v>80</v>
      </c>
      <c r="D709" s="42" t="s">
        <v>609</v>
      </c>
      <c r="E709" s="157" t="s">
        <v>394</v>
      </c>
      <c r="F709" s="157"/>
      <c r="G709" s="44" t="s">
        <v>395</v>
      </c>
      <c r="H709" s="45">
        <v>0.31619999999999998</v>
      </c>
      <c r="I709" s="46">
        <v>22.2</v>
      </c>
      <c r="J709" s="65">
        <v>7.01</v>
      </c>
    </row>
    <row r="710" spans="1:10" ht="24" customHeight="1">
      <c r="A710" s="64" t="s">
        <v>391</v>
      </c>
      <c r="B710" s="43" t="s">
        <v>493</v>
      </c>
      <c r="C710" s="42" t="s">
        <v>80</v>
      </c>
      <c r="D710" s="42" t="s">
        <v>409</v>
      </c>
      <c r="E710" s="157" t="s">
        <v>394</v>
      </c>
      <c r="F710" s="157"/>
      <c r="G710" s="44" t="s">
        <v>395</v>
      </c>
      <c r="H710" s="45">
        <v>9.9599999999999994E-2</v>
      </c>
      <c r="I710" s="46">
        <v>18.16</v>
      </c>
      <c r="J710" s="65">
        <v>1.8</v>
      </c>
    </row>
    <row r="711" spans="1:10" ht="24" customHeight="1">
      <c r="A711" s="76" t="s">
        <v>410</v>
      </c>
      <c r="B711" s="49" t="s">
        <v>720</v>
      </c>
      <c r="C711" s="48" t="s">
        <v>80</v>
      </c>
      <c r="D711" s="48" t="s">
        <v>721</v>
      </c>
      <c r="E711" s="158" t="s">
        <v>413</v>
      </c>
      <c r="F711" s="158"/>
      <c r="G711" s="50" t="s">
        <v>133</v>
      </c>
      <c r="H711" s="51">
        <v>1</v>
      </c>
      <c r="I711" s="52">
        <v>23.58</v>
      </c>
      <c r="J711" s="77">
        <v>23.58</v>
      </c>
    </row>
    <row r="712" spans="1:10">
      <c r="A712" s="66"/>
      <c r="B712" s="67"/>
      <c r="C712" s="67"/>
      <c r="D712" s="67"/>
      <c r="E712" s="67" t="s">
        <v>398</v>
      </c>
      <c r="F712" s="68">
        <v>3.3763601450821419</v>
      </c>
      <c r="G712" s="67" t="s">
        <v>399</v>
      </c>
      <c r="H712" s="68">
        <v>2.95</v>
      </c>
      <c r="I712" s="67" t="s">
        <v>400</v>
      </c>
      <c r="J712" s="69">
        <v>6.33</v>
      </c>
    </row>
    <row r="713" spans="1:10">
      <c r="A713" s="66"/>
      <c r="B713" s="67"/>
      <c r="C713" s="67"/>
      <c r="D713" s="67"/>
      <c r="E713" s="67" t="s">
        <v>401</v>
      </c>
      <c r="F713" s="68">
        <v>9.7100000000000009</v>
      </c>
      <c r="G713" s="67"/>
      <c r="H713" s="159" t="s">
        <v>402</v>
      </c>
      <c r="I713" s="159"/>
      <c r="J713" s="69">
        <v>42.1</v>
      </c>
    </row>
    <row r="714" spans="1:10" ht="30" customHeight="1" thickBot="1">
      <c r="A714" s="70"/>
      <c r="B714" s="71"/>
      <c r="C714" s="71"/>
      <c r="D714" s="71"/>
      <c r="E714" s="71"/>
      <c r="F714" s="71"/>
      <c r="G714" s="71" t="s">
        <v>403</v>
      </c>
      <c r="H714" s="72">
        <v>2</v>
      </c>
      <c r="I714" s="71" t="s">
        <v>404</v>
      </c>
      <c r="J714" s="73">
        <v>84.2</v>
      </c>
    </row>
    <row r="715" spans="1:10" ht="1.05" customHeight="1" thickTop="1">
      <c r="A715" s="74"/>
      <c r="B715" s="47"/>
      <c r="C715" s="47"/>
      <c r="D715" s="47"/>
      <c r="E715" s="47"/>
      <c r="F715" s="47"/>
      <c r="G715" s="47"/>
      <c r="H715" s="47"/>
      <c r="I715" s="47"/>
      <c r="J715" s="75"/>
    </row>
    <row r="716" spans="1:10" ht="18" customHeight="1">
      <c r="A716" s="60" t="s">
        <v>244</v>
      </c>
      <c r="B716" s="35" t="s">
        <v>1</v>
      </c>
      <c r="C716" s="34" t="s">
        <v>2</v>
      </c>
      <c r="D716" s="34" t="s">
        <v>3</v>
      </c>
      <c r="E716" s="155" t="s">
        <v>388</v>
      </c>
      <c r="F716" s="155"/>
      <c r="G716" s="36" t="s">
        <v>4</v>
      </c>
      <c r="H716" s="35" t="s">
        <v>5</v>
      </c>
      <c r="I716" s="35" t="s">
        <v>6</v>
      </c>
      <c r="J716" s="61" t="s">
        <v>8</v>
      </c>
    </row>
    <row r="717" spans="1:10" ht="39" customHeight="1">
      <c r="A717" s="62" t="s">
        <v>389</v>
      </c>
      <c r="B717" s="38" t="s">
        <v>245</v>
      </c>
      <c r="C717" s="37" t="s">
        <v>80</v>
      </c>
      <c r="D717" s="37" t="s">
        <v>246</v>
      </c>
      <c r="E717" s="156" t="s">
        <v>654</v>
      </c>
      <c r="F717" s="156"/>
      <c r="G717" s="39" t="s">
        <v>133</v>
      </c>
      <c r="H717" s="40">
        <v>1</v>
      </c>
      <c r="I717" s="41">
        <v>92.48</v>
      </c>
      <c r="J717" s="63">
        <v>92.48</v>
      </c>
    </row>
    <row r="718" spans="1:10" ht="25.95" customHeight="1">
      <c r="A718" s="64" t="s">
        <v>391</v>
      </c>
      <c r="B718" s="43" t="s">
        <v>656</v>
      </c>
      <c r="C718" s="42" t="s">
        <v>80</v>
      </c>
      <c r="D718" s="42" t="s">
        <v>609</v>
      </c>
      <c r="E718" s="157" t="s">
        <v>394</v>
      </c>
      <c r="F718" s="157"/>
      <c r="G718" s="44" t="s">
        <v>395</v>
      </c>
      <c r="H718" s="45">
        <v>0.31619999999999998</v>
      </c>
      <c r="I718" s="46">
        <v>22.2</v>
      </c>
      <c r="J718" s="65">
        <v>7.01</v>
      </c>
    </row>
    <row r="719" spans="1:10" ht="24" customHeight="1">
      <c r="A719" s="64" t="s">
        <v>391</v>
      </c>
      <c r="B719" s="43" t="s">
        <v>493</v>
      </c>
      <c r="C719" s="42" t="s">
        <v>80</v>
      </c>
      <c r="D719" s="42" t="s">
        <v>409</v>
      </c>
      <c r="E719" s="157" t="s">
        <v>394</v>
      </c>
      <c r="F719" s="157"/>
      <c r="G719" s="44" t="s">
        <v>395</v>
      </c>
      <c r="H719" s="45">
        <v>9.9599999999999994E-2</v>
      </c>
      <c r="I719" s="46">
        <v>18.16</v>
      </c>
      <c r="J719" s="65">
        <v>1.8</v>
      </c>
    </row>
    <row r="720" spans="1:10" ht="25.95" customHeight="1">
      <c r="A720" s="76" t="s">
        <v>410</v>
      </c>
      <c r="B720" s="49" t="s">
        <v>722</v>
      </c>
      <c r="C720" s="48" t="s">
        <v>80</v>
      </c>
      <c r="D720" s="48" t="s">
        <v>723</v>
      </c>
      <c r="E720" s="158" t="s">
        <v>413</v>
      </c>
      <c r="F720" s="158"/>
      <c r="G720" s="50" t="s">
        <v>133</v>
      </c>
      <c r="H720" s="51">
        <v>1</v>
      </c>
      <c r="I720" s="52">
        <v>83.67</v>
      </c>
      <c r="J720" s="77">
        <v>83.67</v>
      </c>
    </row>
    <row r="721" spans="1:10">
      <c r="A721" s="66"/>
      <c r="B721" s="67"/>
      <c r="C721" s="67"/>
      <c r="D721" s="67"/>
      <c r="E721" s="67" t="s">
        <v>398</v>
      </c>
      <c r="F721" s="68">
        <v>3.3763601450821419</v>
      </c>
      <c r="G721" s="67" t="s">
        <v>399</v>
      </c>
      <c r="H721" s="68">
        <v>2.95</v>
      </c>
      <c r="I721" s="67" t="s">
        <v>400</v>
      </c>
      <c r="J721" s="69">
        <v>6.33</v>
      </c>
    </row>
    <row r="722" spans="1:10">
      <c r="A722" s="66"/>
      <c r="B722" s="67"/>
      <c r="C722" s="67"/>
      <c r="D722" s="67"/>
      <c r="E722" s="67" t="s">
        <v>401</v>
      </c>
      <c r="F722" s="68">
        <v>27.74</v>
      </c>
      <c r="G722" s="67"/>
      <c r="H722" s="159" t="s">
        <v>402</v>
      </c>
      <c r="I722" s="159"/>
      <c r="J722" s="69">
        <v>120.22</v>
      </c>
    </row>
    <row r="723" spans="1:10" ht="30" customHeight="1" thickBot="1">
      <c r="A723" s="70"/>
      <c r="B723" s="71"/>
      <c r="C723" s="71"/>
      <c r="D723" s="71"/>
      <c r="E723" s="71"/>
      <c r="F723" s="71"/>
      <c r="G723" s="71" t="s">
        <v>403</v>
      </c>
      <c r="H723" s="72">
        <v>6</v>
      </c>
      <c r="I723" s="71" t="s">
        <v>404</v>
      </c>
      <c r="J723" s="73">
        <v>721.32</v>
      </c>
    </row>
    <row r="724" spans="1:10" ht="1.05" customHeight="1" thickTop="1">
      <c r="A724" s="74"/>
      <c r="B724" s="47"/>
      <c r="C724" s="47"/>
      <c r="D724" s="47"/>
      <c r="E724" s="47"/>
      <c r="F724" s="47"/>
      <c r="G724" s="47"/>
      <c r="H724" s="47"/>
      <c r="I724" s="47"/>
      <c r="J724" s="75"/>
    </row>
    <row r="725" spans="1:10" ht="18" customHeight="1">
      <c r="A725" s="60"/>
      <c r="B725" s="35" t="s">
        <v>1</v>
      </c>
      <c r="C725" s="34" t="s">
        <v>2</v>
      </c>
      <c r="D725" s="34" t="s">
        <v>3</v>
      </c>
      <c r="E725" s="155" t="s">
        <v>388</v>
      </c>
      <c r="F725" s="155"/>
      <c r="G725" s="36" t="s">
        <v>4</v>
      </c>
      <c r="H725" s="35" t="s">
        <v>5</v>
      </c>
      <c r="I725" s="35" t="s">
        <v>6</v>
      </c>
      <c r="J725" s="61" t="s">
        <v>8</v>
      </c>
    </row>
    <row r="726" spans="1:10" ht="25.95" customHeight="1">
      <c r="A726" s="78" t="s">
        <v>410</v>
      </c>
      <c r="B726" s="54" t="s">
        <v>248</v>
      </c>
      <c r="C726" s="53" t="s">
        <v>80</v>
      </c>
      <c r="D726" s="53" t="s">
        <v>249</v>
      </c>
      <c r="E726" s="160" t="s">
        <v>413</v>
      </c>
      <c r="F726" s="160"/>
      <c r="G726" s="55" t="s">
        <v>133</v>
      </c>
      <c r="H726" s="56">
        <v>1</v>
      </c>
      <c r="I726" s="57">
        <v>15.61</v>
      </c>
      <c r="J726" s="79">
        <v>15.61</v>
      </c>
    </row>
    <row r="727" spans="1:10">
      <c r="A727" s="66"/>
      <c r="B727" s="67"/>
      <c r="C727" s="67"/>
      <c r="D727" s="67"/>
      <c r="E727" s="67" t="s">
        <v>398</v>
      </c>
      <c r="F727" s="68">
        <v>0</v>
      </c>
      <c r="G727" s="67" t="s">
        <v>399</v>
      </c>
      <c r="H727" s="68">
        <v>0</v>
      </c>
      <c r="I727" s="67" t="s">
        <v>400</v>
      </c>
      <c r="J727" s="69">
        <v>0</v>
      </c>
    </row>
    <row r="728" spans="1:10">
      <c r="A728" s="66"/>
      <c r="B728" s="67"/>
      <c r="C728" s="67"/>
      <c r="D728" s="67"/>
      <c r="E728" s="67" t="s">
        <v>401</v>
      </c>
      <c r="F728" s="68">
        <v>4.68</v>
      </c>
      <c r="G728" s="67"/>
      <c r="H728" s="159" t="s">
        <v>402</v>
      </c>
      <c r="I728" s="159"/>
      <c r="J728" s="69">
        <v>20.29</v>
      </c>
    </row>
    <row r="729" spans="1:10" ht="30" customHeight="1" thickBot="1">
      <c r="A729" s="70"/>
      <c r="B729" s="71"/>
      <c r="C729" s="71"/>
      <c r="D729" s="71"/>
      <c r="E729" s="71"/>
      <c r="F729" s="71"/>
      <c r="G729" s="71" t="s">
        <v>403</v>
      </c>
      <c r="H729" s="72">
        <v>6</v>
      </c>
      <c r="I729" s="71" t="s">
        <v>404</v>
      </c>
      <c r="J729" s="73">
        <v>121.74</v>
      </c>
    </row>
    <row r="730" spans="1:10" ht="1.05" customHeight="1" thickTop="1">
      <c r="A730" s="74"/>
      <c r="B730" s="47"/>
      <c r="C730" s="47"/>
      <c r="D730" s="47"/>
      <c r="E730" s="47"/>
      <c r="F730" s="47"/>
      <c r="G730" s="47"/>
      <c r="H730" s="47"/>
      <c r="I730" s="47"/>
      <c r="J730" s="75"/>
    </row>
    <row r="731" spans="1:10" ht="18" customHeight="1">
      <c r="A731" s="60"/>
      <c r="B731" s="35" t="s">
        <v>1</v>
      </c>
      <c r="C731" s="34" t="s">
        <v>2</v>
      </c>
      <c r="D731" s="34" t="s">
        <v>3</v>
      </c>
      <c r="E731" s="155" t="s">
        <v>388</v>
      </c>
      <c r="F731" s="155"/>
      <c r="G731" s="36" t="s">
        <v>4</v>
      </c>
      <c r="H731" s="35" t="s">
        <v>5</v>
      </c>
      <c r="I731" s="35" t="s">
        <v>6</v>
      </c>
      <c r="J731" s="61" t="s">
        <v>8</v>
      </c>
    </row>
    <row r="732" spans="1:10" ht="25.95" customHeight="1">
      <c r="A732" s="78" t="s">
        <v>410</v>
      </c>
      <c r="B732" s="54" t="s">
        <v>251</v>
      </c>
      <c r="C732" s="53" t="s">
        <v>80</v>
      </c>
      <c r="D732" s="53" t="s">
        <v>252</v>
      </c>
      <c r="E732" s="160" t="s">
        <v>413</v>
      </c>
      <c r="F732" s="160"/>
      <c r="G732" s="55" t="s">
        <v>133</v>
      </c>
      <c r="H732" s="56">
        <v>1</v>
      </c>
      <c r="I732" s="57">
        <v>87.11</v>
      </c>
      <c r="J732" s="79">
        <v>87.11</v>
      </c>
    </row>
    <row r="733" spans="1:10">
      <c r="A733" s="66"/>
      <c r="B733" s="67"/>
      <c r="C733" s="67"/>
      <c r="D733" s="67"/>
      <c r="E733" s="67" t="s">
        <v>398</v>
      </c>
      <c r="F733" s="68">
        <v>0</v>
      </c>
      <c r="G733" s="67" t="s">
        <v>399</v>
      </c>
      <c r="H733" s="68">
        <v>0</v>
      </c>
      <c r="I733" s="67" t="s">
        <v>400</v>
      </c>
      <c r="J733" s="69">
        <v>0</v>
      </c>
    </row>
    <row r="734" spans="1:10">
      <c r="A734" s="66"/>
      <c r="B734" s="67"/>
      <c r="C734" s="67"/>
      <c r="D734" s="67"/>
      <c r="E734" s="67" t="s">
        <v>401</v>
      </c>
      <c r="F734" s="68">
        <v>26.13</v>
      </c>
      <c r="G734" s="67"/>
      <c r="H734" s="159" t="s">
        <v>402</v>
      </c>
      <c r="I734" s="159"/>
      <c r="J734" s="69">
        <v>113.24</v>
      </c>
    </row>
    <row r="735" spans="1:10" ht="30" customHeight="1" thickBot="1">
      <c r="A735" s="70"/>
      <c r="B735" s="71"/>
      <c r="C735" s="71"/>
      <c r="D735" s="71"/>
      <c r="E735" s="71"/>
      <c r="F735" s="71"/>
      <c r="G735" s="71" t="s">
        <v>403</v>
      </c>
      <c r="H735" s="72">
        <v>13</v>
      </c>
      <c r="I735" s="71" t="s">
        <v>404</v>
      </c>
      <c r="J735" s="73">
        <v>1472.12</v>
      </c>
    </row>
    <row r="736" spans="1:10" ht="1.05" customHeight="1" thickTop="1">
      <c r="A736" s="74"/>
      <c r="B736" s="47"/>
      <c r="C736" s="47"/>
      <c r="D736" s="47"/>
      <c r="E736" s="47"/>
      <c r="F736" s="47"/>
      <c r="G736" s="47"/>
      <c r="H736" s="47"/>
      <c r="I736" s="47"/>
      <c r="J736" s="75"/>
    </row>
    <row r="737" spans="1:10" ht="18" customHeight="1">
      <c r="A737" s="60" t="s">
        <v>253</v>
      </c>
      <c r="B737" s="35" t="s">
        <v>1</v>
      </c>
      <c r="C737" s="34" t="s">
        <v>2</v>
      </c>
      <c r="D737" s="34" t="s">
        <v>3</v>
      </c>
      <c r="E737" s="155" t="s">
        <v>388</v>
      </c>
      <c r="F737" s="155"/>
      <c r="G737" s="36" t="s">
        <v>4</v>
      </c>
      <c r="H737" s="35" t="s">
        <v>5</v>
      </c>
      <c r="I737" s="35" t="s">
        <v>6</v>
      </c>
      <c r="J737" s="61" t="s">
        <v>8</v>
      </c>
    </row>
    <row r="738" spans="1:10" ht="24" customHeight="1">
      <c r="A738" s="62" t="s">
        <v>389</v>
      </c>
      <c r="B738" s="38" t="s">
        <v>254</v>
      </c>
      <c r="C738" s="37" t="s">
        <v>21</v>
      </c>
      <c r="D738" s="37" t="s">
        <v>255</v>
      </c>
      <c r="E738" s="156" t="s">
        <v>405</v>
      </c>
      <c r="F738" s="156"/>
      <c r="G738" s="39" t="s">
        <v>133</v>
      </c>
      <c r="H738" s="40">
        <v>1</v>
      </c>
      <c r="I738" s="41">
        <v>151.9</v>
      </c>
      <c r="J738" s="63">
        <v>151.9</v>
      </c>
    </row>
    <row r="739" spans="1:10" ht="25.95" customHeight="1">
      <c r="A739" s="64" t="s">
        <v>391</v>
      </c>
      <c r="B739" s="43" t="s">
        <v>606</v>
      </c>
      <c r="C739" s="42" t="s">
        <v>21</v>
      </c>
      <c r="D739" s="42" t="s">
        <v>607</v>
      </c>
      <c r="E739" s="157" t="s">
        <v>405</v>
      </c>
      <c r="F739" s="157"/>
      <c r="G739" s="44" t="s">
        <v>395</v>
      </c>
      <c r="H739" s="45">
        <v>0.35</v>
      </c>
      <c r="I739" s="46">
        <v>17.510000000000002</v>
      </c>
      <c r="J739" s="65">
        <v>6.12</v>
      </c>
    </row>
    <row r="740" spans="1:10" ht="25.95" customHeight="1">
      <c r="A740" s="64" t="s">
        <v>391</v>
      </c>
      <c r="B740" s="43" t="s">
        <v>608</v>
      </c>
      <c r="C740" s="42" t="s">
        <v>21</v>
      </c>
      <c r="D740" s="42" t="s">
        <v>609</v>
      </c>
      <c r="E740" s="157" t="s">
        <v>405</v>
      </c>
      <c r="F740" s="157"/>
      <c r="G740" s="44" t="s">
        <v>395</v>
      </c>
      <c r="H740" s="45">
        <v>0.35</v>
      </c>
      <c r="I740" s="46">
        <v>21.97</v>
      </c>
      <c r="J740" s="65">
        <v>7.68</v>
      </c>
    </row>
    <row r="741" spans="1:10" ht="24" customHeight="1">
      <c r="A741" s="76" t="s">
        <v>410</v>
      </c>
      <c r="B741" s="49" t="s">
        <v>724</v>
      </c>
      <c r="C741" s="48" t="s">
        <v>21</v>
      </c>
      <c r="D741" s="48" t="s">
        <v>255</v>
      </c>
      <c r="E741" s="158" t="s">
        <v>413</v>
      </c>
      <c r="F741" s="158"/>
      <c r="G741" s="50" t="s">
        <v>133</v>
      </c>
      <c r="H741" s="51">
        <v>1</v>
      </c>
      <c r="I741" s="52">
        <v>137.86000000000001</v>
      </c>
      <c r="J741" s="77">
        <v>137.86000000000001</v>
      </c>
    </row>
    <row r="742" spans="1:10" ht="24" customHeight="1">
      <c r="A742" s="76" t="s">
        <v>410</v>
      </c>
      <c r="B742" s="49" t="s">
        <v>715</v>
      </c>
      <c r="C742" s="48" t="s">
        <v>21</v>
      </c>
      <c r="D742" s="48" t="s">
        <v>716</v>
      </c>
      <c r="E742" s="158" t="s">
        <v>413</v>
      </c>
      <c r="F742" s="158"/>
      <c r="G742" s="50" t="s">
        <v>82</v>
      </c>
      <c r="H742" s="51">
        <v>0.6</v>
      </c>
      <c r="I742" s="52">
        <v>0.4</v>
      </c>
      <c r="J742" s="77">
        <v>0.24</v>
      </c>
    </row>
    <row r="743" spans="1:10">
      <c r="A743" s="66"/>
      <c r="B743" s="67"/>
      <c r="C743" s="67"/>
      <c r="D743" s="67"/>
      <c r="E743" s="67" t="s">
        <v>398</v>
      </c>
      <c r="F743" s="68">
        <v>5.1738852144228717</v>
      </c>
      <c r="G743" s="67" t="s">
        <v>399</v>
      </c>
      <c r="H743" s="68">
        <v>4.53</v>
      </c>
      <c r="I743" s="67" t="s">
        <v>400</v>
      </c>
      <c r="J743" s="69">
        <v>9.6999999999999993</v>
      </c>
    </row>
    <row r="744" spans="1:10">
      <c r="A744" s="66"/>
      <c r="B744" s="67"/>
      <c r="C744" s="67"/>
      <c r="D744" s="67"/>
      <c r="E744" s="67" t="s">
        <v>401</v>
      </c>
      <c r="F744" s="68">
        <v>45.57</v>
      </c>
      <c r="G744" s="67"/>
      <c r="H744" s="159" t="s">
        <v>402</v>
      </c>
      <c r="I744" s="159"/>
      <c r="J744" s="69">
        <v>197.47</v>
      </c>
    </row>
    <row r="745" spans="1:10" ht="30" customHeight="1" thickBot="1">
      <c r="A745" s="70"/>
      <c r="B745" s="71"/>
      <c r="C745" s="71"/>
      <c r="D745" s="71"/>
      <c r="E745" s="71"/>
      <c r="F745" s="71"/>
      <c r="G745" s="71" t="s">
        <v>403</v>
      </c>
      <c r="H745" s="72">
        <v>13</v>
      </c>
      <c r="I745" s="71" t="s">
        <v>404</v>
      </c>
      <c r="J745" s="73">
        <v>2567.11</v>
      </c>
    </row>
    <row r="746" spans="1:10" ht="1.05" customHeight="1" thickTop="1">
      <c r="A746" s="74"/>
      <c r="B746" s="47"/>
      <c r="C746" s="47"/>
      <c r="D746" s="47"/>
      <c r="E746" s="47"/>
      <c r="F746" s="47"/>
      <c r="G746" s="47"/>
      <c r="H746" s="47"/>
      <c r="I746" s="47"/>
      <c r="J746" s="75"/>
    </row>
    <row r="747" spans="1:10" ht="18" customHeight="1">
      <c r="A747" s="60" t="s">
        <v>256</v>
      </c>
      <c r="B747" s="35" t="s">
        <v>1</v>
      </c>
      <c r="C747" s="34" t="s">
        <v>2</v>
      </c>
      <c r="D747" s="34" t="s">
        <v>3</v>
      </c>
      <c r="E747" s="155" t="s">
        <v>388</v>
      </c>
      <c r="F747" s="155"/>
      <c r="G747" s="36" t="s">
        <v>4</v>
      </c>
      <c r="H747" s="35" t="s">
        <v>5</v>
      </c>
      <c r="I747" s="35" t="s">
        <v>6</v>
      </c>
      <c r="J747" s="61" t="s">
        <v>8</v>
      </c>
    </row>
    <row r="748" spans="1:10" ht="39" customHeight="1">
      <c r="A748" s="62" t="s">
        <v>389</v>
      </c>
      <c r="B748" s="38" t="s">
        <v>257</v>
      </c>
      <c r="C748" s="37" t="s">
        <v>80</v>
      </c>
      <c r="D748" s="37" t="s">
        <v>258</v>
      </c>
      <c r="E748" s="156" t="s">
        <v>654</v>
      </c>
      <c r="F748" s="156"/>
      <c r="G748" s="39" t="s">
        <v>133</v>
      </c>
      <c r="H748" s="40">
        <v>1</v>
      </c>
      <c r="I748" s="41">
        <v>341.78</v>
      </c>
      <c r="J748" s="63">
        <v>341.78</v>
      </c>
    </row>
    <row r="749" spans="1:10" ht="25.95" customHeight="1">
      <c r="A749" s="64" t="s">
        <v>391</v>
      </c>
      <c r="B749" s="43" t="s">
        <v>656</v>
      </c>
      <c r="C749" s="42" t="s">
        <v>80</v>
      </c>
      <c r="D749" s="42" t="s">
        <v>609</v>
      </c>
      <c r="E749" s="157" t="s">
        <v>394</v>
      </c>
      <c r="F749" s="157"/>
      <c r="G749" s="44" t="s">
        <v>395</v>
      </c>
      <c r="H749" s="45">
        <v>0.94850000000000001</v>
      </c>
      <c r="I749" s="46">
        <v>22.2</v>
      </c>
      <c r="J749" s="65">
        <v>21.05</v>
      </c>
    </row>
    <row r="750" spans="1:10" ht="24" customHeight="1">
      <c r="A750" s="64" t="s">
        <v>391</v>
      </c>
      <c r="B750" s="43" t="s">
        <v>493</v>
      </c>
      <c r="C750" s="42" t="s">
        <v>80</v>
      </c>
      <c r="D750" s="42" t="s">
        <v>409</v>
      </c>
      <c r="E750" s="157" t="s">
        <v>394</v>
      </c>
      <c r="F750" s="157"/>
      <c r="G750" s="44" t="s">
        <v>395</v>
      </c>
      <c r="H750" s="45">
        <v>0.29880000000000001</v>
      </c>
      <c r="I750" s="46">
        <v>18.16</v>
      </c>
      <c r="J750" s="65">
        <v>5.42</v>
      </c>
    </row>
    <row r="751" spans="1:10" ht="25.95" customHeight="1">
      <c r="A751" s="76" t="s">
        <v>410</v>
      </c>
      <c r="B751" s="49" t="s">
        <v>725</v>
      </c>
      <c r="C751" s="48" t="s">
        <v>80</v>
      </c>
      <c r="D751" s="48" t="s">
        <v>726</v>
      </c>
      <c r="E751" s="158" t="s">
        <v>413</v>
      </c>
      <c r="F751" s="158"/>
      <c r="G751" s="50" t="s">
        <v>133</v>
      </c>
      <c r="H751" s="51">
        <v>1</v>
      </c>
      <c r="I751" s="52">
        <v>203.95</v>
      </c>
      <c r="J751" s="77">
        <v>203.95</v>
      </c>
    </row>
    <row r="752" spans="1:10" ht="39" customHeight="1">
      <c r="A752" s="76" t="s">
        <v>410</v>
      </c>
      <c r="B752" s="49" t="s">
        <v>727</v>
      </c>
      <c r="C752" s="48" t="s">
        <v>80</v>
      </c>
      <c r="D752" s="48" t="s">
        <v>728</v>
      </c>
      <c r="E752" s="158" t="s">
        <v>413</v>
      </c>
      <c r="F752" s="158"/>
      <c r="G752" s="50" t="s">
        <v>133</v>
      </c>
      <c r="H752" s="51">
        <v>6</v>
      </c>
      <c r="I752" s="52">
        <v>18.559999999999999</v>
      </c>
      <c r="J752" s="77">
        <v>111.36</v>
      </c>
    </row>
    <row r="753" spans="1:10">
      <c r="A753" s="66"/>
      <c r="B753" s="67"/>
      <c r="C753" s="67"/>
      <c r="D753" s="67"/>
      <c r="E753" s="67" t="s">
        <v>398</v>
      </c>
      <c r="F753" s="68">
        <v>10.139748239812247</v>
      </c>
      <c r="G753" s="67" t="s">
        <v>399</v>
      </c>
      <c r="H753" s="68">
        <v>8.8699999999999992</v>
      </c>
      <c r="I753" s="67" t="s">
        <v>400</v>
      </c>
      <c r="J753" s="69">
        <v>19.010000000000002</v>
      </c>
    </row>
    <row r="754" spans="1:10">
      <c r="A754" s="66"/>
      <c r="B754" s="67"/>
      <c r="C754" s="67"/>
      <c r="D754" s="67"/>
      <c r="E754" s="67" t="s">
        <v>401</v>
      </c>
      <c r="F754" s="68">
        <v>102.53</v>
      </c>
      <c r="G754" s="67"/>
      <c r="H754" s="159" t="s">
        <v>402</v>
      </c>
      <c r="I754" s="159"/>
      <c r="J754" s="69">
        <v>444.31</v>
      </c>
    </row>
    <row r="755" spans="1:10" ht="30" customHeight="1" thickBot="1">
      <c r="A755" s="70"/>
      <c r="B755" s="71"/>
      <c r="C755" s="71"/>
      <c r="D755" s="71"/>
      <c r="E755" s="71"/>
      <c r="F755" s="71"/>
      <c r="G755" s="71" t="s">
        <v>403</v>
      </c>
      <c r="H755" s="72">
        <v>2</v>
      </c>
      <c r="I755" s="71" t="s">
        <v>404</v>
      </c>
      <c r="J755" s="73">
        <v>888.62</v>
      </c>
    </row>
    <row r="756" spans="1:10" ht="1.05" customHeight="1" thickTop="1">
      <c r="A756" s="74"/>
      <c r="B756" s="47"/>
      <c r="C756" s="47"/>
      <c r="D756" s="47"/>
      <c r="E756" s="47"/>
      <c r="F756" s="47"/>
      <c r="G756" s="47"/>
      <c r="H756" s="47"/>
      <c r="I756" s="47"/>
      <c r="J756" s="75"/>
    </row>
    <row r="757" spans="1:10" ht="18" customHeight="1">
      <c r="A757" s="60" t="s">
        <v>259</v>
      </c>
      <c r="B757" s="35" t="s">
        <v>1</v>
      </c>
      <c r="C757" s="34" t="s">
        <v>2</v>
      </c>
      <c r="D757" s="34" t="s">
        <v>3</v>
      </c>
      <c r="E757" s="155" t="s">
        <v>388</v>
      </c>
      <c r="F757" s="155"/>
      <c r="G757" s="36" t="s">
        <v>4</v>
      </c>
      <c r="H757" s="35" t="s">
        <v>5</v>
      </c>
      <c r="I757" s="35" t="s">
        <v>6</v>
      </c>
      <c r="J757" s="61" t="s">
        <v>8</v>
      </c>
    </row>
    <row r="758" spans="1:10" ht="39" customHeight="1">
      <c r="A758" s="62" t="s">
        <v>389</v>
      </c>
      <c r="B758" s="38" t="s">
        <v>260</v>
      </c>
      <c r="C758" s="37" t="s">
        <v>80</v>
      </c>
      <c r="D758" s="37" t="s">
        <v>261</v>
      </c>
      <c r="E758" s="156" t="s">
        <v>654</v>
      </c>
      <c r="F758" s="156"/>
      <c r="G758" s="39" t="s">
        <v>133</v>
      </c>
      <c r="H758" s="40">
        <v>1</v>
      </c>
      <c r="I758" s="41">
        <v>294.07</v>
      </c>
      <c r="J758" s="63">
        <v>294.07</v>
      </c>
    </row>
    <row r="759" spans="1:10" ht="25.95" customHeight="1">
      <c r="A759" s="64" t="s">
        <v>391</v>
      </c>
      <c r="B759" s="43" t="s">
        <v>656</v>
      </c>
      <c r="C759" s="42" t="s">
        <v>80</v>
      </c>
      <c r="D759" s="42" t="s">
        <v>609</v>
      </c>
      <c r="E759" s="157" t="s">
        <v>394</v>
      </c>
      <c r="F759" s="157"/>
      <c r="G759" s="44" t="s">
        <v>395</v>
      </c>
      <c r="H759" s="45">
        <v>0.94850000000000001</v>
      </c>
      <c r="I759" s="46">
        <v>22.2</v>
      </c>
      <c r="J759" s="65">
        <v>21.05</v>
      </c>
    </row>
    <row r="760" spans="1:10" ht="24" customHeight="1">
      <c r="A760" s="64" t="s">
        <v>391</v>
      </c>
      <c r="B760" s="43" t="s">
        <v>493</v>
      </c>
      <c r="C760" s="42" t="s">
        <v>80</v>
      </c>
      <c r="D760" s="42" t="s">
        <v>409</v>
      </c>
      <c r="E760" s="157" t="s">
        <v>394</v>
      </c>
      <c r="F760" s="157"/>
      <c r="G760" s="44" t="s">
        <v>395</v>
      </c>
      <c r="H760" s="45">
        <v>0.29880000000000001</v>
      </c>
      <c r="I760" s="46">
        <v>18.16</v>
      </c>
      <c r="J760" s="65">
        <v>5.42</v>
      </c>
    </row>
    <row r="761" spans="1:10" ht="25.95" customHeight="1">
      <c r="A761" s="76" t="s">
        <v>410</v>
      </c>
      <c r="B761" s="49" t="s">
        <v>729</v>
      </c>
      <c r="C761" s="48" t="s">
        <v>80</v>
      </c>
      <c r="D761" s="48" t="s">
        <v>730</v>
      </c>
      <c r="E761" s="158" t="s">
        <v>413</v>
      </c>
      <c r="F761" s="158"/>
      <c r="G761" s="50" t="s">
        <v>133</v>
      </c>
      <c r="H761" s="51">
        <v>1</v>
      </c>
      <c r="I761" s="52">
        <v>156.24</v>
      </c>
      <c r="J761" s="77">
        <v>156.24</v>
      </c>
    </row>
    <row r="762" spans="1:10" ht="39" customHeight="1">
      <c r="A762" s="76" t="s">
        <v>410</v>
      </c>
      <c r="B762" s="49" t="s">
        <v>727</v>
      </c>
      <c r="C762" s="48" t="s">
        <v>80</v>
      </c>
      <c r="D762" s="48" t="s">
        <v>728</v>
      </c>
      <c r="E762" s="158" t="s">
        <v>413</v>
      </c>
      <c r="F762" s="158"/>
      <c r="G762" s="50" t="s">
        <v>133</v>
      </c>
      <c r="H762" s="51">
        <v>6</v>
      </c>
      <c r="I762" s="52">
        <v>18.559999999999999</v>
      </c>
      <c r="J762" s="77">
        <v>111.36</v>
      </c>
    </row>
    <row r="763" spans="1:10">
      <c r="A763" s="66"/>
      <c r="B763" s="67"/>
      <c r="C763" s="67"/>
      <c r="D763" s="67"/>
      <c r="E763" s="67" t="s">
        <v>398</v>
      </c>
      <c r="F763" s="68">
        <v>10.139748239812247</v>
      </c>
      <c r="G763" s="67" t="s">
        <v>399</v>
      </c>
      <c r="H763" s="68">
        <v>8.8699999999999992</v>
      </c>
      <c r="I763" s="67" t="s">
        <v>400</v>
      </c>
      <c r="J763" s="69">
        <v>19.010000000000002</v>
      </c>
    </row>
    <row r="764" spans="1:10">
      <c r="A764" s="66"/>
      <c r="B764" s="67"/>
      <c r="C764" s="67"/>
      <c r="D764" s="67"/>
      <c r="E764" s="67" t="s">
        <v>401</v>
      </c>
      <c r="F764" s="68">
        <v>88.22</v>
      </c>
      <c r="G764" s="67"/>
      <c r="H764" s="159" t="s">
        <v>402</v>
      </c>
      <c r="I764" s="159"/>
      <c r="J764" s="69">
        <v>382.29</v>
      </c>
    </row>
    <row r="765" spans="1:10" ht="30" customHeight="1" thickBot="1">
      <c r="A765" s="70"/>
      <c r="B765" s="71"/>
      <c r="C765" s="71"/>
      <c r="D765" s="71"/>
      <c r="E765" s="71"/>
      <c r="F765" s="71"/>
      <c r="G765" s="71" t="s">
        <v>403</v>
      </c>
      <c r="H765" s="72">
        <v>1</v>
      </c>
      <c r="I765" s="71" t="s">
        <v>404</v>
      </c>
      <c r="J765" s="73">
        <v>382.29</v>
      </c>
    </row>
    <row r="766" spans="1:10" ht="1.05" customHeight="1" thickTop="1">
      <c r="A766" s="74"/>
      <c r="B766" s="47"/>
      <c r="C766" s="47"/>
      <c r="D766" s="47"/>
      <c r="E766" s="47"/>
      <c r="F766" s="47"/>
      <c r="G766" s="47"/>
      <c r="H766" s="47"/>
      <c r="I766" s="47"/>
      <c r="J766" s="75"/>
    </row>
    <row r="767" spans="1:10" ht="18" customHeight="1">
      <c r="A767" s="60" t="s">
        <v>262</v>
      </c>
      <c r="B767" s="35" t="s">
        <v>1</v>
      </c>
      <c r="C767" s="34" t="s">
        <v>2</v>
      </c>
      <c r="D767" s="34" t="s">
        <v>3</v>
      </c>
      <c r="E767" s="155" t="s">
        <v>388</v>
      </c>
      <c r="F767" s="155"/>
      <c r="G767" s="36" t="s">
        <v>4</v>
      </c>
      <c r="H767" s="35" t="s">
        <v>5</v>
      </c>
      <c r="I767" s="35" t="s">
        <v>6</v>
      </c>
      <c r="J767" s="61" t="s">
        <v>8</v>
      </c>
    </row>
    <row r="768" spans="1:10" ht="39" customHeight="1">
      <c r="A768" s="62" t="s">
        <v>389</v>
      </c>
      <c r="B768" s="38" t="s">
        <v>263</v>
      </c>
      <c r="C768" s="37" t="s">
        <v>80</v>
      </c>
      <c r="D768" s="37" t="s">
        <v>264</v>
      </c>
      <c r="E768" s="156" t="s">
        <v>654</v>
      </c>
      <c r="F768" s="156"/>
      <c r="G768" s="39" t="s">
        <v>133</v>
      </c>
      <c r="H768" s="40">
        <v>1</v>
      </c>
      <c r="I768" s="41">
        <v>274.08999999999997</v>
      </c>
      <c r="J768" s="63">
        <v>274.08999999999997</v>
      </c>
    </row>
    <row r="769" spans="1:10" ht="25.95" customHeight="1">
      <c r="A769" s="64" t="s">
        <v>391</v>
      </c>
      <c r="B769" s="43" t="s">
        <v>656</v>
      </c>
      <c r="C769" s="42" t="s">
        <v>80</v>
      </c>
      <c r="D769" s="42" t="s">
        <v>609</v>
      </c>
      <c r="E769" s="157" t="s">
        <v>394</v>
      </c>
      <c r="F769" s="157"/>
      <c r="G769" s="44" t="s">
        <v>395</v>
      </c>
      <c r="H769" s="45">
        <v>0.94850000000000001</v>
      </c>
      <c r="I769" s="46">
        <v>22.2</v>
      </c>
      <c r="J769" s="65">
        <v>21.05</v>
      </c>
    </row>
    <row r="770" spans="1:10" ht="24" customHeight="1">
      <c r="A770" s="64" t="s">
        <v>391</v>
      </c>
      <c r="B770" s="43" t="s">
        <v>493</v>
      </c>
      <c r="C770" s="42" t="s">
        <v>80</v>
      </c>
      <c r="D770" s="42" t="s">
        <v>409</v>
      </c>
      <c r="E770" s="157" t="s">
        <v>394</v>
      </c>
      <c r="F770" s="157"/>
      <c r="G770" s="44" t="s">
        <v>395</v>
      </c>
      <c r="H770" s="45">
        <v>0.29880000000000001</v>
      </c>
      <c r="I770" s="46">
        <v>18.16</v>
      </c>
      <c r="J770" s="65">
        <v>5.42</v>
      </c>
    </row>
    <row r="771" spans="1:10" ht="25.95" customHeight="1">
      <c r="A771" s="76" t="s">
        <v>410</v>
      </c>
      <c r="B771" s="49" t="s">
        <v>731</v>
      </c>
      <c r="C771" s="48" t="s">
        <v>80</v>
      </c>
      <c r="D771" s="48" t="s">
        <v>732</v>
      </c>
      <c r="E771" s="158" t="s">
        <v>413</v>
      </c>
      <c r="F771" s="158"/>
      <c r="G771" s="50" t="s">
        <v>133</v>
      </c>
      <c r="H771" s="51">
        <v>1</v>
      </c>
      <c r="I771" s="52">
        <v>136.26</v>
      </c>
      <c r="J771" s="77">
        <v>136.26</v>
      </c>
    </row>
    <row r="772" spans="1:10" ht="39" customHeight="1">
      <c r="A772" s="76" t="s">
        <v>410</v>
      </c>
      <c r="B772" s="49" t="s">
        <v>727</v>
      </c>
      <c r="C772" s="48" t="s">
        <v>80</v>
      </c>
      <c r="D772" s="48" t="s">
        <v>728</v>
      </c>
      <c r="E772" s="158" t="s">
        <v>413</v>
      </c>
      <c r="F772" s="158"/>
      <c r="G772" s="50" t="s">
        <v>133</v>
      </c>
      <c r="H772" s="51">
        <v>6</v>
      </c>
      <c r="I772" s="52">
        <v>18.559999999999999</v>
      </c>
      <c r="J772" s="77">
        <v>111.36</v>
      </c>
    </row>
    <row r="773" spans="1:10">
      <c r="A773" s="66"/>
      <c r="B773" s="67"/>
      <c r="C773" s="67"/>
      <c r="D773" s="67"/>
      <c r="E773" s="67" t="s">
        <v>398</v>
      </c>
      <c r="F773" s="68">
        <v>10.139748239812247</v>
      </c>
      <c r="G773" s="67" t="s">
        <v>399</v>
      </c>
      <c r="H773" s="68">
        <v>8.8699999999999992</v>
      </c>
      <c r="I773" s="67" t="s">
        <v>400</v>
      </c>
      <c r="J773" s="69">
        <v>19.010000000000002</v>
      </c>
    </row>
    <row r="774" spans="1:10">
      <c r="A774" s="66"/>
      <c r="B774" s="67"/>
      <c r="C774" s="67"/>
      <c r="D774" s="67"/>
      <c r="E774" s="67" t="s">
        <v>401</v>
      </c>
      <c r="F774" s="68">
        <v>82.22</v>
      </c>
      <c r="G774" s="67"/>
      <c r="H774" s="159" t="s">
        <v>402</v>
      </c>
      <c r="I774" s="159"/>
      <c r="J774" s="69">
        <v>356.31</v>
      </c>
    </row>
    <row r="775" spans="1:10" ht="30" customHeight="1" thickBot="1">
      <c r="A775" s="70"/>
      <c r="B775" s="71"/>
      <c r="C775" s="71"/>
      <c r="D775" s="71"/>
      <c r="E775" s="71"/>
      <c r="F775" s="71"/>
      <c r="G775" s="71" t="s">
        <v>403</v>
      </c>
      <c r="H775" s="72">
        <v>2</v>
      </c>
      <c r="I775" s="71" t="s">
        <v>404</v>
      </c>
      <c r="J775" s="73">
        <v>712.62</v>
      </c>
    </row>
    <row r="776" spans="1:10" ht="1.05" customHeight="1" thickTop="1">
      <c r="A776" s="74"/>
      <c r="B776" s="47"/>
      <c r="C776" s="47"/>
      <c r="D776" s="47"/>
      <c r="E776" s="47"/>
      <c r="F776" s="47"/>
      <c r="G776" s="47"/>
      <c r="H776" s="47"/>
      <c r="I776" s="47"/>
      <c r="J776" s="75"/>
    </row>
    <row r="777" spans="1:10" ht="18" customHeight="1">
      <c r="A777" s="60" t="s">
        <v>265</v>
      </c>
      <c r="B777" s="35" t="s">
        <v>1</v>
      </c>
      <c r="C777" s="34" t="s">
        <v>2</v>
      </c>
      <c r="D777" s="34" t="s">
        <v>3</v>
      </c>
      <c r="E777" s="155" t="s">
        <v>388</v>
      </c>
      <c r="F777" s="155"/>
      <c r="G777" s="36" t="s">
        <v>4</v>
      </c>
      <c r="H777" s="35" t="s">
        <v>5</v>
      </c>
      <c r="I777" s="35" t="s">
        <v>6</v>
      </c>
      <c r="J777" s="61" t="s">
        <v>8</v>
      </c>
    </row>
    <row r="778" spans="1:10" ht="25.95" customHeight="1">
      <c r="A778" s="62" t="s">
        <v>389</v>
      </c>
      <c r="B778" s="38" t="s">
        <v>266</v>
      </c>
      <c r="C778" s="37" t="s">
        <v>21</v>
      </c>
      <c r="D778" s="37" t="s">
        <v>267</v>
      </c>
      <c r="E778" s="156" t="s">
        <v>405</v>
      </c>
      <c r="F778" s="156"/>
      <c r="G778" s="39" t="s">
        <v>133</v>
      </c>
      <c r="H778" s="40">
        <v>1</v>
      </c>
      <c r="I778" s="41">
        <v>1122.04</v>
      </c>
      <c r="J778" s="63">
        <v>1122.04</v>
      </c>
    </row>
    <row r="779" spans="1:10" ht="25.95" customHeight="1">
      <c r="A779" s="64" t="s">
        <v>391</v>
      </c>
      <c r="B779" s="43" t="s">
        <v>608</v>
      </c>
      <c r="C779" s="42" t="s">
        <v>21</v>
      </c>
      <c r="D779" s="42" t="s">
        <v>609</v>
      </c>
      <c r="E779" s="157" t="s">
        <v>405</v>
      </c>
      <c r="F779" s="157"/>
      <c r="G779" s="44" t="s">
        <v>395</v>
      </c>
      <c r="H779" s="45">
        <v>3.8</v>
      </c>
      <c r="I779" s="46">
        <v>21.97</v>
      </c>
      <c r="J779" s="65">
        <v>83.48</v>
      </c>
    </row>
    <row r="780" spans="1:10" ht="25.95" customHeight="1">
      <c r="A780" s="64" t="s">
        <v>391</v>
      </c>
      <c r="B780" s="43" t="s">
        <v>606</v>
      </c>
      <c r="C780" s="42" t="s">
        <v>21</v>
      </c>
      <c r="D780" s="42" t="s">
        <v>607</v>
      </c>
      <c r="E780" s="157" t="s">
        <v>405</v>
      </c>
      <c r="F780" s="157"/>
      <c r="G780" s="44" t="s">
        <v>395</v>
      </c>
      <c r="H780" s="45">
        <v>3.8</v>
      </c>
      <c r="I780" s="46">
        <v>17.510000000000002</v>
      </c>
      <c r="J780" s="65">
        <v>66.53</v>
      </c>
    </row>
    <row r="781" spans="1:10" ht="24" customHeight="1">
      <c r="A781" s="76" t="s">
        <v>410</v>
      </c>
      <c r="B781" s="49" t="s">
        <v>733</v>
      </c>
      <c r="C781" s="48" t="s">
        <v>21</v>
      </c>
      <c r="D781" s="48" t="s">
        <v>734</v>
      </c>
      <c r="E781" s="158" t="s">
        <v>413</v>
      </c>
      <c r="F781" s="158"/>
      <c r="G781" s="50" t="s">
        <v>133</v>
      </c>
      <c r="H781" s="51">
        <v>1</v>
      </c>
      <c r="I781" s="52">
        <v>43</v>
      </c>
      <c r="J781" s="77">
        <v>43</v>
      </c>
    </row>
    <row r="782" spans="1:10" ht="24" customHeight="1">
      <c r="A782" s="76" t="s">
        <v>410</v>
      </c>
      <c r="B782" s="49" t="s">
        <v>735</v>
      </c>
      <c r="C782" s="48" t="s">
        <v>21</v>
      </c>
      <c r="D782" s="48" t="s">
        <v>736</v>
      </c>
      <c r="E782" s="158" t="s">
        <v>413</v>
      </c>
      <c r="F782" s="158"/>
      <c r="G782" s="50" t="s">
        <v>133</v>
      </c>
      <c r="H782" s="51">
        <v>1</v>
      </c>
      <c r="I782" s="52">
        <v>84.96</v>
      </c>
      <c r="J782" s="77">
        <v>84.96</v>
      </c>
    </row>
    <row r="783" spans="1:10" ht="24" customHeight="1">
      <c r="A783" s="76" t="s">
        <v>410</v>
      </c>
      <c r="B783" s="49" t="s">
        <v>737</v>
      </c>
      <c r="C783" s="48" t="s">
        <v>21</v>
      </c>
      <c r="D783" s="48" t="s">
        <v>738</v>
      </c>
      <c r="E783" s="158" t="s">
        <v>413</v>
      </c>
      <c r="F783" s="158"/>
      <c r="G783" s="50" t="s">
        <v>133</v>
      </c>
      <c r="H783" s="51">
        <v>1</v>
      </c>
      <c r="I783" s="52">
        <v>451.85</v>
      </c>
      <c r="J783" s="77">
        <v>451.85</v>
      </c>
    </row>
    <row r="784" spans="1:10" ht="24" customHeight="1">
      <c r="A784" s="76" t="s">
        <v>410</v>
      </c>
      <c r="B784" s="49" t="s">
        <v>715</v>
      </c>
      <c r="C784" s="48" t="s">
        <v>21</v>
      </c>
      <c r="D784" s="48" t="s">
        <v>716</v>
      </c>
      <c r="E784" s="158" t="s">
        <v>413</v>
      </c>
      <c r="F784" s="158"/>
      <c r="G784" s="50" t="s">
        <v>82</v>
      </c>
      <c r="H784" s="51">
        <v>2.88</v>
      </c>
      <c r="I784" s="52">
        <v>0.4</v>
      </c>
      <c r="J784" s="77">
        <v>1.1499999999999999</v>
      </c>
    </row>
    <row r="785" spans="1:10" ht="24" customHeight="1">
      <c r="A785" s="76" t="s">
        <v>410</v>
      </c>
      <c r="B785" s="49" t="s">
        <v>739</v>
      </c>
      <c r="C785" s="48" t="s">
        <v>21</v>
      </c>
      <c r="D785" s="48" t="s">
        <v>740</v>
      </c>
      <c r="E785" s="158" t="s">
        <v>413</v>
      </c>
      <c r="F785" s="158"/>
      <c r="G785" s="50" t="s">
        <v>133</v>
      </c>
      <c r="H785" s="51">
        <v>1</v>
      </c>
      <c r="I785" s="52">
        <v>391.07</v>
      </c>
      <c r="J785" s="77">
        <v>391.07</v>
      </c>
    </row>
    <row r="786" spans="1:10">
      <c r="A786" s="66"/>
      <c r="B786" s="67"/>
      <c r="C786" s="67"/>
      <c r="D786" s="67"/>
      <c r="E786" s="67" t="s">
        <v>398</v>
      </c>
      <c r="F786" s="68">
        <v>56.224663964156179</v>
      </c>
      <c r="G786" s="67" t="s">
        <v>399</v>
      </c>
      <c r="H786" s="68">
        <v>49.19</v>
      </c>
      <c r="I786" s="67" t="s">
        <v>400</v>
      </c>
      <c r="J786" s="69">
        <v>105.41</v>
      </c>
    </row>
    <row r="787" spans="1:10">
      <c r="A787" s="66"/>
      <c r="B787" s="67"/>
      <c r="C787" s="67"/>
      <c r="D787" s="67"/>
      <c r="E787" s="67" t="s">
        <v>401</v>
      </c>
      <c r="F787" s="68">
        <v>336.61</v>
      </c>
      <c r="G787" s="67"/>
      <c r="H787" s="159" t="s">
        <v>402</v>
      </c>
      <c r="I787" s="159"/>
      <c r="J787" s="69">
        <v>1458.65</v>
      </c>
    </row>
    <row r="788" spans="1:10" ht="30" customHeight="1" thickBot="1">
      <c r="A788" s="70"/>
      <c r="B788" s="71"/>
      <c r="C788" s="71"/>
      <c r="D788" s="71"/>
      <c r="E788" s="71"/>
      <c r="F788" s="71"/>
      <c r="G788" s="71" t="s">
        <v>403</v>
      </c>
      <c r="H788" s="72">
        <v>1</v>
      </c>
      <c r="I788" s="71" t="s">
        <v>404</v>
      </c>
      <c r="J788" s="73">
        <v>1458.65</v>
      </c>
    </row>
    <row r="789" spans="1:10" ht="1.05" customHeight="1" thickTop="1">
      <c r="A789" s="74"/>
      <c r="B789" s="47"/>
      <c r="C789" s="47"/>
      <c r="D789" s="47"/>
      <c r="E789" s="47"/>
      <c r="F789" s="47"/>
      <c r="G789" s="47"/>
      <c r="H789" s="47"/>
      <c r="I789" s="47"/>
      <c r="J789" s="75"/>
    </row>
    <row r="790" spans="1:10" ht="18" customHeight="1">
      <c r="A790" s="60" t="s">
        <v>268</v>
      </c>
      <c r="B790" s="35" t="s">
        <v>1</v>
      </c>
      <c r="C790" s="34" t="s">
        <v>2</v>
      </c>
      <c r="D790" s="34" t="s">
        <v>3</v>
      </c>
      <c r="E790" s="155" t="s">
        <v>388</v>
      </c>
      <c r="F790" s="155"/>
      <c r="G790" s="36" t="s">
        <v>4</v>
      </c>
      <c r="H790" s="35" t="s">
        <v>5</v>
      </c>
      <c r="I790" s="35" t="s">
        <v>6</v>
      </c>
      <c r="J790" s="61" t="s">
        <v>8</v>
      </c>
    </row>
    <row r="791" spans="1:10" ht="24" customHeight="1">
      <c r="A791" s="62" t="s">
        <v>389</v>
      </c>
      <c r="B791" s="38" t="s">
        <v>269</v>
      </c>
      <c r="C791" s="37" t="s">
        <v>21</v>
      </c>
      <c r="D791" s="37" t="s">
        <v>270</v>
      </c>
      <c r="E791" s="156" t="s">
        <v>405</v>
      </c>
      <c r="F791" s="156"/>
      <c r="G791" s="39" t="s">
        <v>133</v>
      </c>
      <c r="H791" s="40">
        <v>1</v>
      </c>
      <c r="I791" s="41">
        <v>666.95</v>
      </c>
      <c r="J791" s="63">
        <v>666.95</v>
      </c>
    </row>
    <row r="792" spans="1:10" ht="25.95" customHeight="1">
      <c r="A792" s="64" t="s">
        <v>391</v>
      </c>
      <c r="B792" s="43" t="s">
        <v>606</v>
      </c>
      <c r="C792" s="42" t="s">
        <v>21</v>
      </c>
      <c r="D792" s="42" t="s">
        <v>607</v>
      </c>
      <c r="E792" s="157" t="s">
        <v>405</v>
      </c>
      <c r="F792" s="157"/>
      <c r="G792" s="44" t="s">
        <v>395</v>
      </c>
      <c r="H792" s="45">
        <v>2.5</v>
      </c>
      <c r="I792" s="46">
        <v>17.510000000000002</v>
      </c>
      <c r="J792" s="65">
        <v>43.77</v>
      </c>
    </row>
    <row r="793" spans="1:10" ht="25.95" customHeight="1">
      <c r="A793" s="64" t="s">
        <v>391</v>
      </c>
      <c r="B793" s="43" t="s">
        <v>608</v>
      </c>
      <c r="C793" s="42" t="s">
        <v>21</v>
      </c>
      <c r="D793" s="42" t="s">
        <v>609</v>
      </c>
      <c r="E793" s="157" t="s">
        <v>405</v>
      </c>
      <c r="F793" s="157"/>
      <c r="G793" s="44" t="s">
        <v>395</v>
      </c>
      <c r="H793" s="45">
        <v>2.5</v>
      </c>
      <c r="I793" s="46">
        <v>21.97</v>
      </c>
      <c r="J793" s="65">
        <v>54.92</v>
      </c>
    </row>
    <row r="794" spans="1:10" ht="24" customHeight="1">
      <c r="A794" s="76" t="s">
        <v>410</v>
      </c>
      <c r="B794" s="49" t="s">
        <v>741</v>
      </c>
      <c r="C794" s="48" t="s">
        <v>21</v>
      </c>
      <c r="D794" s="48" t="s">
        <v>742</v>
      </c>
      <c r="E794" s="158" t="s">
        <v>413</v>
      </c>
      <c r="F794" s="158"/>
      <c r="G794" s="50" t="s">
        <v>512</v>
      </c>
      <c r="H794" s="51">
        <v>1</v>
      </c>
      <c r="I794" s="52">
        <v>147.9</v>
      </c>
      <c r="J794" s="77">
        <v>147.9</v>
      </c>
    </row>
    <row r="795" spans="1:10" ht="24" customHeight="1">
      <c r="A795" s="76" t="s">
        <v>410</v>
      </c>
      <c r="B795" s="49" t="s">
        <v>715</v>
      </c>
      <c r="C795" s="48" t="s">
        <v>21</v>
      </c>
      <c r="D795" s="48" t="s">
        <v>716</v>
      </c>
      <c r="E795" s="158" t="s">
        <v>413</v>
      </c>
      <c r="F795" s="158"/>
      <c r="G795" s="50" t="s">
        <v>82</v>
      </c>
      <c r="H795" s="51">
        <v>2.4</v>
      </c>
      <c r="I795" s="52">
        <v>0.4</v>
      </c>
      <c r="J795" s="77">
        <v>0.96</v>
      </c>
    </row>
    <row r="796" spans="1:10" ht="24" customHeight="1">
      <c r="A796" s="76" t="s">
        <v>410</v>
      </c>
      <c r="B796" s="49" t="s">
        <v>743</v>
      </c>
      <c r="C796" s="48" t="s">
        <v>21</v>
      </c>
      <c r="D796" s="48" t="s">
        <v>744</v>
      </c>
      <c r="E796" s="158" t="s">
        <v>413</v>
      </c>
      <c r="F796" s="158"/>
      <c r="G796" s="50" t="s">
        <v>133</v>
      </c>
      <c r="H796" s="51">
        <v>1</v>
      </c>
      <c r="I796" s="52">
        <v>419.4</v>
      </c>
      <c r="J796" s="77">
        <v>419.4</v>
      </c>
    </row>
    <row r="797" spans="1:10">
      <c r="A797" s="66"/>
      <c r="B797" s="67"/>
      <c r="C797" s="67"/>
      <c r="D797" s="67"/>
      <c r="E797" s="67" t="s">
        <v>398</v>
      </c>
      <c r="F797" s="68">
        <v>36.990612300000002</v>
      </c>
      <c r="G797" s="67" t="s">
        <v>399</v>
      </c>
      <c r="H797" s="68">
        <v>32.36</v>
      </c>
      <c r="I797" s="67" t="s">
        <v>400</v>
      </c>
      <c r="J797" s="69">
        <v>69.349999999999994</v>
      </c>
    </row>
    <row r="798" spans="1:10">
      <c r="A798" s="66"/>
      <c r="B798" s="67"/>
      <c r="C798" s="67"/>
      <c r="D798" s="67"/>
      <c r="E798" s="67" t="s">
        <v>401</v>
      </c>
      <c r="F798" s="68">
        <v>200.08</v>
      </c>
      <c r="G798" s="67"/>
      <c r="H798" s="159" t="s">
        <v>402</v>
      </c>
      <c r="I798" s="159"/>
      <c r="J798" s="69">
        <v>867.03</v>
      </c>
    </row>
    <row r="799" spans="1:10" ht="30" customHeight="1" thickBot="1">
      <c r="A799" s="70"/>
      <c r="B799" s="71"/>
      <c r="C799" s="71"/>
      <c r="D799" s="71"/>
      <c r="E799" s="71"/>
      <c r="F799" s="71"/>
      <c r="G799" s="71" t="s">
        <v>403</v>
      </c>
      <c r="H799" s="72">
        <v>3</v>
      </c>
      <c r="I799" s="71" t="s">
        <v>404</v>
      </c>
      <c r="J799" s="73">
        <v>2601.09</v>
      </c>
    </row>
    <row r="800" spans="1:10" ht="1.05" customHeight="1" thickTop="1">
      <c r="A800" s="74"/>
      <c r="B800" s="47"/>
      <c r="C800" s="47"/>
      <c r="D800" s="47"/>
      <c r="E800" s="47"/>
      <c r="F800" s="47"/>
      <c r="G800" s="47"/>
      <c r="H800" s="47"/>
      <c r="I800" s="47"/>
      <c r="J800" s="75"/>
    </row>
    <row r="801" spans="1:10" ht="18" customHeight="1">
      <c r="A801" s="60" t="s">
        <v>271</v>
      </c>
      <c r="B801" s="35" t="s">
        <v>1</v>
      </c>
      <c r="C801" s="34" t="s">
        <v>2</v>
      </c>
      <c r="D801" s="34" t="s">
        <v>3</v>
      </c>
      <c r="E801" s="155" t="s">
        <v>388</v>
      </c>
      <c r="F801" s="155"/>
      <c r="G801" s="36" t="s">
        <v>4</v>
      </c>
      <c r="H801" s="35" t="s">
        <v>5</v>
      </c>
      <c r="I801" s="35" t="s">
        <v>6</v>
      </c>
      <c r="J801" s="61" t="s">
        <v>8</v>
      </c>
    </row>
    <row r="802" spans="1:10" ht="25.95" customHeight="1">
      <c r="A802" s="62" t="s">
        <v>389</v>
      </c>
      <c r="B802" s="38" t="s">
        <v>272</v>
      </c>
      <c r="C802" s="37" t="s">
        <v>14</v>
      </c>
      <c r="D802" s="37" t="s">
        <v>273</v>
      </c>
      <c r="E802" s="156" t="s">
        <v>745</v>
      </c>
      <c r="F802" s="156"/>
      <c r="G802" s="39" t="s">
        <v>274</v>
      </c>
      <c r="H802" s="40">
        <v>1</v>
      </c>
      <c r="I802" s="41">
        <v>13087.32</v>
      </c>
      <c r="J802" s="63">
        <v>13087.32</v>
      </c>
    </row>
    <row r="803" spans="1:10" ht="64.95" customHeight="1">
      <c r="A803" s="64" t="s">
        <v>391</v>
      </c>
      <c r="B803" s="43" t="s">
        <v>746</v>
      </c>
      <c r="C803" s="42" t="s">
        <v>80</v>
      </c>
      <c r="D803" s="42" t="s">
        <v>747</v>
      </c>
      <c r="E803" s="157" t="s">
        <v>748</v>
      </c>
      <c r="F803" s="157"/>
      <c r="G803" s="44" t="s">
        <v>749</v>
      </c>
      <c r="H803" s="45">
        <v>5</v>
      </c>
      <c r="I803" s="46">
        <v>150.69</v>
      </c>
      <c r="J803" s="65">
        <v>753.45</v>
      </c>
    </row>
    <row r="804" spans="1:10" ht="64.95" customHeight="1">
      <c r="A804" s="64" t="s">
        <v>391</v>
      </c>
      <c r="B804" s="43" t="s">
        <v>750</v>
      </c>
      <c r="C804" s="42" t="s">
        <v>80</v>
      </c>
      <c r="D804" s="42" t="s">
        <v>751</v>
      </c>
      <c r="E804" s="157" t="s">
        <v>748</v>
      </c>
      <c r="F804" s="157"/>
      <c r="G804" s="44" t="s">
        <v>752</v>
      </c>
      <c r="H804" s="45">
        <v>5</v>
      </c>
      <c r="I804" s="46">
        <v>56.33</v>
      </c>
      <c r="J804" s="65">
        <v>281.64999999999998</v>
      </c>
    </row>
    <row r="805" spans="1:10" ht="52.05" customHeight="1">
      <c r="A805" s="64" t="s">
        <v>391</v>
      </c>
      <c r="B805" s="43" t="s">
        <v>753</v>
      </c>
      <c r="C805" s="42" t="s">
        <v>80</v>
      </c>
      <c r="D805" s="42" t="s">
        <v>754</v>
      </c>
      <c r="E805" s="157" t="s">
        <v>755</v>
      </c>
      <c r="F805" s="157"/>
      <c r="G805" s="44" t="s">
        <v>23</v>
      </c>
      <c r="H805" s="45">
        <v>34.08</v>
      </c>
      <c r="I805" s="46">
        <v>36.130000000000003</v>
      </c>
      <c r="J805" s="65">
        <v>1231.31</v>
      </c>
    </row>
    <row r="806" spans="1:10" ht="25.95" customHeight="1">
      <c r="A806" s="64" t="s">
        <v>391</v>
      </c>
      <c r="B806" s="43" t="s">
        <v>756</v>
      </c>
      <c r="C806" s="42" t="s">
        <v>80</v>
      </c>
      <c r="D806" s="42" t="s">
        <v>757</v>
      </c>
      <c r="E806" s="157" t="s">
        <v>755</v>
      </c>
      <c r="F806" s="157"/>
      <c r="G806" s="44" t="s">
        <v>419</v>
      </c>
      <c r="H806" s="45">
        <v>45</v>
      </c>
      <c r="I806" s="46">
        <v>15.18</v>
      </c>
      <c r="J806" s="65">
        <v>683.1</v>
      </c>
    </row>
    <row r="807" spans="1:10" ht="39" customHeight="1">
      <c r="A807" s="64" t="s">
        <v>391</v>
      </c>
      <c r="B807" s="43" t="s">
        <v>758</v>
      </c>
      <c r="C807" s="42" t="s">
        <v>80</v>
      </c>
      <c r="D807" s="42" t="s">
        <v>759</v>
      </c>
      <c r="E807" s="157" t="s">
        <v>755</v>
      </c>
      <c r="F807" s="157"/>
      <c r="G807" s="44" t="s">
        <v>38</v>
      </c>
      <c r="H807" s="45">
        <v>5.8319999999999999</v>
      </c>
      <c r="I807" s="46">
        <v>816.56</v>
      </c>
      <c r="J807" s="65">
        <v>4762.17</v>
      </c>
    </row>
    <row r="808" spans="1:10" ht="52.05" customHeight="1">
      <c r="A808" s="64" t="s">
        <v>391</v>
      </c>
      <c r="B808" s="43" t="s">
        <v>760</v>
      </c>
      <c r="C808" s="42" t="s">
        <v>80</v>
      </c>
      <c r="D808" s="42" t="s">
        <v>761</v>
      </c>
      <c r="E808" s="157" t="s">
        <v>489</v>
      </c>
      <c r="F808" s="157"/>
      <c r="G808" s="44" t="s">
        <v>23</v>
      </c>
      <c r="H808" s="45">
        <v>10.263</v>
      </c>
      <c r="I808" s="46">
        <v>256.7</v>
      </c>
      <c r="J808" s="65">
        <v>2634.51</v>
      </c>
    </row>
    <row r="809" spans="1:10" ht="52.05" customHeight="1">
      <c r="A809" s="64" t="s">
        <v>391</v>
      </c>
      <c r="B809" s="43" t="s">
        <v>762</v>
      </c>
      <c r="C809" s="42" t="s">
        <v>80</v>
      </c>
      <c r="D809" s="42" t="s">
        <v>763</v>
      </c>
      <c r="E809" s="157" t="s">
        <v>764</v>
      </c>
      <c r="F809" s="157"/>
      <c r="G809" s="44" t="s">
        <v>23</v>
      </c>
      <c r="H809" s="45">
        <v>34.08</v>
      </c>
      <c r="I809" s="46">
        <v>67.47</v>
      </c>
      <c r="J809" s="65">
        <v>2299.37</v>
      </c>
    </row>
    <row r="810" spans="1:10" ht="24" customHeight="1">
      <c r="A810" s="64" t="s">
        <v>391</v>
      </c>
      <c r="B810" s="43" t="s">
        <v>765</v>
      </c>
      <c r="C810" s="42" t="s">
        <v>80</v>
      </c>
      <c r="D810" s="42" t="s">
        <v>766</v>
      </c>
      <c r="E810" s="157" t="s">
        <v>394</v>
      </c>
      <c r="F810" s="157"/>
      <c r="G810" s="44" t="s">
        <v>395</v>
      </c>
      <c r="H810" s="45">
        <v>3</v>
      </c>
      <c r="I810" s="46">
        <v>18.18</v>
      </c>
      <c r="J810" s="65">
        <v>54.54</v>
      </c>
    </row>
    <row r="811" spans="1:10" ht="25.95" customHeight="1">
      <c r="A811" s="64" t="s">
        <v>391</v>
      </c>
      <c r="B811" s="43" t="s">
        <v>767</v>
      </c>
      <c r="C811" s="42" t="s">
        <v>80</v>
      </c>
      <c r="D811" s="42" t="s">
        <v>664</v>
      </c>
      <c r="E811" s="157" t="s">
        <v>394</v>
      </c>
      <c r="F811" s="157"/>
      <c r="G811" s="44" t="s">
        <v>395</v>
      </c>
      <c r="H811" s="45">
        <v>5</v>
      </c>
      <c r="I811" s="46">
        <v>18.53</v>
      </c>
      <c r="J811" s="65">
        <v>92.65</v>
      </c>
    </row>
    <row r="812" spans="1:10" ht="24" customHeight="1">
      <c r="A812" s="64" t="s">
        <v>391</v>
      </c>
      <c r="B812" s="43" t="s">
        <v>768</v>
      </c>
      <c r="C812" s="42" t="s">
        <v>80</v>
      </c>
      <c r="D812" s="42" t="s">
        <v>769</v>
      </c>
      <c r="E812" s="157" t="s">
        <v>394</v>
      </c>
      <c r="F812" s="157"/>
      <c r="G812" s="44" t="s">
        <v>395</v>
      </c>
      <c r="H812" s="45">
        <v>5</v>
      </c>
      <c r="I812" s="46">
        <v>22.57</v>
      </c>
      <c r="J812" s="65">
        <v>112.85</v>
      </c>
    </row>
    <row r="813" spans="1:10" ht="24" customHeight="1">
      <c r="A813" s="64" t="s">
        <v>391</v>
      </c>
      <c r="B813" s="43" t="s">
        <v>770</v>
      </c>
      <c r="C813" s="42" t="s">
        <v>80</v>
      </c>
      <c r="D813" s="42" t="s">
        <v>771</v>
      </c>
      <c r="E813" s="157" t="s">
        <v>394</v>
      </c>
      <c r="F813" s="157"/>
      <c r="G813" s="44" t="s">
        <v>395</v>
      </c>
      <c r="H813" s="45">
        <v>3</v>
      </c>
      <c r="I813" s="46">
        <v>22.69</v>
      </c>
      <c r="J813" s="65">
        <v>68.069999999999993</v>
      </c>
    </row>
    <row r="814" spans="1:10" ht="25.95" customHeight="1">
      <c r="A814" s="64" t="s">
        <v>391</v>
      </c>
      <c r="B814" s="43" t="s">
        <v>772</v>
      </c>
      <c r="C814" s="42" t="s">
        <v>80</v>
      </c>
      <c r="D814" s="42" t="s">
        <v>773</v>
      </c>
      <c r="E814" s="157" t="s">
        <v>394</v>
      </c>
      <c r="F814" s="157"/>
      <c r="G814" s="44" t="s">
        <v>395</v>
      </c>
      <c r="H814" s="45">
        <v>5</v>
      </c>
      <c r="I814" s="46">
        <v>22.73</v>
      </c>
      <c r="J814" s="65">
        <v>113.65</v>
      </c>
    </row>
    <row r="815" spans="1:10">
      <c r="A815" s="66"/>
      <c r="B815" s="67"/>
      <c r="C815" s="67"/>
      <c r="D815" s="67"/>
      <c r="E815" s="67" t="s">
        <v>398</v>
      </c>
      <c r="F815" s="68">
        <v>1333.1555365905697</v>
      </c>
      <c r="G815" s="67" t="s">
        <v>399</v>
      </c>
      <c r="H815" s="68">
        <v>1166.24</v>
      </c>
      <c r="I815" s="67" t="s">
        <v>400</v>
      </c>
      <c r="J815" s="69">
        <v>2499.4</v>
      </c>
    </row>
    <row r="816" spans="1:10">
      <c r="A816" s="66"/>
      <c r="B816" s="67"/>
      <c r="C816" s="67"/>
      <c r="D816" s="67"/>
      <c r="E816" s="67" t="s">
        <v>401</v>
      </c>
      <c r="F816" s="68">
        <v>3926.19</v>
      </c>
      <c r="G816" s="67"/>
      <c r="H816" s="159" t="s">
        <v>402</v>
      </c>
      <c r="I816" s="159"/>
      <c r="J816" s="69">
        <v>17013.509999999998</v>
      </c>
    </row>
    <row r="817" spans="1:10" ht="30" customHeight="1" thickBot="1">
      <c r="A817" s="70"/>
      <c r="B817" s="71"/>
      <c r="C817" s="71"/>
      <c r="D817" s="71"/>
      <c r="E817" s="71"/>
      <c r="F817" s="71"/>
      <c r="G817" s="71" t="s">
        <v>403</v>
      </c>
      <c r="H817" s="72">
        <v>1</v>
      </c>
      <c r="I817" s="71" t="s">
        <v>404</v>
      </c>
      <c r="J817" s="73">
        <v>17013.509999999998</v>
      </c>
    </row>
    <row r="818" spans="1:10" ht="1.05" customHeight="1" thickTop="1">
      <c r="A818" s="74"/>
      <c r="B818" s="47"/>
      <c r="C818" s="47"/>
      <c r="D818" s="47"/>
      <c r="E818" s="47"/>
      <c r="F818" s="47"/>
      <c r="G818" s="47"/>
      <c r="H818" s="47"/>
      <c r="I818" s="47"/>
      <c r="J818" s="75"/>
    </row>
    <row r="819" spans="1:10" ht="24" customHeight="1">
      <c r="A819" s="58" t="s">
        <v>275</v>
      </c>
      <c r="B819" s="32"/>
      <c r="C819" s="32"/>
      <c r="D819" s="32" t="s">
        <v>276</v>
      </c>
      <c r="E819" s="32"/>
      <c r="F819" s="154"/>
      <c r="G819" s="154"/>
      <c r="H819" s="33"/>
      <c r="I819" s="32"/>
      <c r="J819" s="59">
        <v>911091.92</v>
      </c>
    </row>
    <row r="820" spans="1:10" ht="18" customHeight="1">
      <c r="A820" s="60" t="s">
        <v>277</v>
      </c>
      <c r="B820" s="35" t="s">
        <v>1</v>
      </c>
      <c r="C820" s="34" t="s">
        <v>2</v>
      </c>
      <c r="D820" s="34" t="s">
        <v>3</v>
      </c>
      <c r="E820" s="155" t="s">
        <v>388</v>
      </c>
      <c r="F820" s="155"/>
      <c r="G820" s="36" t="s">
        <v>4</v>
      </c>
      <c r="H820" s="35" t="s">
        <v>5</v>
      </c>
      <c r="I820" s="35" t="s">
        <v>6</v>
      </c>
      <c r="J820" s="61" t="s">
        <v>8</v>
      </c>
    </row>
    <row r="821" spans="1:10" ht="24" customHeight="1">
      <c r="A821" s="62" t="s">
        <v>389</v>
      </c>
      <c r="B821" s="38" t="s">
        <v>278</v>
      </c>
      <c r="C821" s="37" t="s">
        <v>21</v>
      </c>
      <c r="D821" s="37" t="s">
        <v>279</v>
      </c>
      <c r="E821" s="156" t="s">
        <v>405</v>
      </c>
      <c r="F821" s="156"/>
      <c r="G821" s="39" t="s">
        <v>23</v>
      </c>
      <c r="H821" s="40">
        <v>1</v>
      </c>
      <c r="I821" s="41">
        <v>288.95999999999998</v>
      </c>
      <c r="J821" s="63">
        <v>288.95999999999998</v>
      </c>
    </row>
    <row r="822" spans="1:10" ht="25.95" customHeight="1">
      <c r="A822" s="64" t="s">
        <v>391</v>
      </c>
      <c r="B822" s="43" t="s">
        <v>774</v>
      </c>
      <c r="C822" s="42" t="s">
        <v>21</v>
      </c>
      <c r="D822" s="42" t="s">
        <v>775</v>
      </c>
      <c r="E822" s="157" t="s">
        <v>405</v>
      </c>
      <c r="F822" s="157"/>
      <c r="G822" s="44" t="s">
        <v>395</v>
      </c>
      <c r="H822" s="45">
        <v>1.7</v>
      </c>
      <c r="I822" s="46">
        <v>18.079999999999998</v>
      </c>
      <c r="J822" s="65">
        <v>30.73</v>
      </c>
    </row>
    <row r="823" spans="1:10" ht="24" customHeight="1">
      <c r="A823" s="64" t="s">
        <v>391</v>
      </c>
      <c r="B823" s="43" t="s">
        <v>776</v>
      </c>
      <c r="C823" s="42" t="s">
        <v>21</v>
      </c>
      <c r="D823" s="42" t="s">
        <v>777</v>
      </c>
      <c r="E823" s="157" t="s">
        <v>405</v>
      </c>
      <c r="F823" s="157"/>
      <c r="G823" s="44" t="s">
        <v>395</v>
      </c>
      <c r="H823" s="45">
        <v>2</v>
      </c>
      <c r="I823" s="46">
        <v>22.54</v>
      </c>
      <c r="J823" s="65">
        <v>45.08</v>
      </c>
    </row>
    <row r="824" spans="1:10" ht="24" customHeight="1">
      <c r="A824" s="76" t="s">
        <v>410</v>
      </c>
      <c r="B824" s="49" t="s">
        <v>778</v>
      </c>
      <c r="C824" s="48" t="s">
        <v>21</v>
      </c>
      <c r="D824" s="48" t="s">
        <v>779</v>
      </c>
      <c r="E824" s="158" t="s">
        <v>413</v>
      </c>
      <c r="F824" s="158"/>
      <c r="G824" s="50" t="s">
        <v>419</v>
      </c>
      <c r="H824" s="51">
        <v>15.13</v>
      </c>
      <c r="I824" s="52">
        <v>12.75</v>
      </c>
      <c r="J824" s="77">
        <v>192.9</v>
      </c>
    </row>
    <row r="825" spans="1:10" ht="25.95" customHeight="1">
      <c r="A825" s="76" t="s">
        <v>410</v>
      </c>
      <c r="B825" s="49" t="s">
        <v>780</v>
      </c>
      <c r="C825" s="48" t="s">
        <v>21</v>
      </c>
      <c r="D825" s="48" t="s">
        <v>781</v>
      </c>
      <c r="E825" s="158" t="s">
        <v>413</v>
      </c>
      <c r="F825" s="158"/>
      <c r="G825" s="50" t="s">
        <v>82</v>
      </c>
      <c r="H825" s="51">
        <v>0.15129999999999999</v>
      </c>
      <c r="I825" s="52">
        <v>133.86000000000001</v>
      </c>
      <c r="J825" s="77">
        <v>20.25</v>
      </c>
    </row>
    <row r="826" spans="1:10">
      <c r="A826" s="66"/>
      <c r="B826" s="67"/>
      <c r="C826" s="67"/>
      <c r="D826" s="67"/>
      <c r="E826" s="67" t="s">
        <v>398</v>
      </c>
      <c r="F826" s="68">
        <v>27.7256240665671</v>
      </c>
      <c r="G826" s="67" t="s">
        <v>399</v>
      </c>
      <c r="H826" s="68">
        <v>24.25</v>
      </c>
      <c r="I826" s="67" t="s">
        <v>400</v>
      </c>
      <c r="J826" s="69">
        <v>51.98</v>
      </c>
    </row>
    <row r="827" spans="1:10">
      <c r="A827" s="66"/>
      <c r="B827" s="67"/>
      <c r="C827" s="67"/>
      <c r="D827" s="67"/>
      <c r="E827" s="67" t="s">
        <v>401</v>
      </c>
      <c r="F827" s="68">
        <v>86.68</v>
      </c>
      <c r="G827" s="67"/>
      <c r="H827" s="159" t="s">
        <v>402</v>
      </c>
      <c r="I827" s="159"/>
      <c r="J827" s="69">
        <v>375.64</v>
      </c>
    </row>
    <row r="828" spans="1:10" ht="30" customHeight="1" thickBot="1">
      <c r="A828" s="70"/>
      <c r="B828" s="71"/>
      <c r="C828" s="71"/>
      <c r="D828" s="71"/>
      <c r="E828" s="71"/>
      <c r="F828" s="71"/>
      <c r="G828" s="71" t="s">
        <v>403</v>
      </c>
      <c r="H828" s="72">
        <v>1251.72</v>
      </c>
      <c r="I828" s="71" t="s">
        <v>404</v>
      </c>
      <c r="J828" s="73">
        <v>470196.1</v>
      </c>
    </row>
    <row r="829" spans="1:10" ht="1.05" customHeight="1" thickTop="1">
      <c r="A829" s="74"/>
      <c r="B829" s="47"/>
      <c r="C829" s="47"/>
      <c r="D829" s="47"/>
      <c r="E829" s="47"/>
      <c r="F829" s="47"/>
      <c r="G829" s="47"/>
      <c r="H829" s="47"/>
      <c r="I829" s="47"/>
      <c r="J829" s="75"/>
    </row>
    <row r="830" spans="1:10" ht="18" customHeight="1">
      <c r="A830" s="60" t="s">
        <v>280</v>
      </c>
      <c r="B830" s="35" t="s">
        <v>1</v>
      </c>
      <c r="C830" s="34" t="s">
        <v>2</v>
      </c>
      <c r="D830" s="34" t="s">
        <v>3</v>
      </c>
      <c r="E830" s="155" t="s">
        <v>388</v>
      </c>
      <c r="F830" s="155"/>
      <c r="G830" s="36" t="s">
        <v>4</v>
      </c>
      <c r="H830" s="35" t="s">
        <v>5</v>
      </c>
      <c r="I830" s="35" t="s">
        <v>6</v>
      </c>
      <c r="J830" s="61" t="s">
        <v>8</v>
      </c>
    </row>
    <row r="831" spans="1:10" ht="25.95" customHeight="1">
      <c r="A831" s="62" t="s">
        <v>389</v>
      </c>
      <c r="B831" s="38" t="s">
        <v>281</v>
      </c>
      <c r="C831" s="37" t="s">
        <v>21</v>
      </c>
      <c r="D831" s="37" t="s">
        <v>282</v>
      </c>
      <c r="E831" s="156" t="s">
        <v>405</v>
      </c>
      <c r="F831" s="156"/>
      <c r="G831" s="39" t="s">
        <v>23</v>
      </c>
      <c r="H831" s="40">
        <v>1</v>
      </c>
      <c r="I831" s="41">
        <v>240.42</v>
      </c>
      <c r="J831" s="63">
        <v>240.42</v>
      </c>
    </row>
    <row r="832" spans="1:10" ht="24" customHeight="1">
      <c r="A832" s="64" t="s">
        <v>391</v>
      </c>
      <c r="B832" s="43" t="s">
        <v>408</v>
      </c>
      <c r="C832" s="42" t="s">
        <v>21</v>
      </c>
      <c r="D832" s="42" t="s">
        <v>409</v>
      </c>
      <c r="E832" s="157" t="s">
        <v>405</v>
      </c>
      <c r="F832" s="157"/>
      <c r="G832" s="44" t="s">
        <v>395</v>
      </c>
      <c r="H832" s="45">
        <v>0.3</v>
      </c>
      <c r="I832" s="46">
        <v>17.96</v>
      </c>
      <c r="J832" s="65">
        <v>5.38</v>
      </c>
    </row>
    <row r="833" spans="1:10" ht="24" customHeight="1">
      <c r="A833" s="64" t="s">
        <v>391</v>
      </c>
      <c r="B833" s="43" t="s">
        <v>782</v>
      </c>
      <c r="C833" s="42" t="s">
        <v>21</v>
      </c>
      <c r="D833" s="42" t="s">
        <v>783</v>
      </c>
      <c r="E833" s="157" t="s">
        <v>405</v>
      </c>
      <c r="F833" s="157"/>
      <c r="G833" s="44" t="s">
        <v>395</v>
      </c>
      <c r="H833" s="45">
        <v>0.3</v>
      </c>
      <c r="I833" s="46">
        <v>22.57</v>
      </c>
      <c r="J833" s="65">
        <v>6.77</v>
      </c>
    </row>
    <row r="834" spans="1:10" ht="24" customHeight="1">
      <c r="A834" s="76" t="s">
        <v>410</v>
      </c>
      <c r="B834" s="49" t="s">
        <v>784</v>
      </c>
      <c r="C834" s="48" t="s">
        <v>21</v>
      </c>
      <c r="D834" s="48" t="s">
        <v>785</v>
      </c>
      <c r="E834" s="158" t="s">
        <v>413</v>
      </c>
      <c r="F834" s="158"/>
      <c r="G834" s="50" t="s">
        <v>23</v>
      </c>
      <c r="H834" s="51">
        <v>1</v>
      </c>
      <c r="I834" s="52">
        <v>192.7</v>
      </c>
      <c r="J834" s="77">
        <v>192.7</v>
      </c>
    </row>
    <row r="835" spans="1:10" ht="24" customHeight="1">
      <c r="A835" s="76" t="s">
        <v>410</v>
      </c>
      <c r="B835" s="49" t="s">
        <v>443</v>
      </c>
      <c r="C835" s="48" t="s">
        <v>21</v>
      </c>
      <c r="D835" s="48" t="s">
        <v>444</v>
      </c>
      <c r="E835" s="158" t="s">
        <v>413</v>
      </c>
      <c r="F835" s="158"/>
      <c r="G835" s="50" t="s">
        <v>419</v>
      </c>
      <c r="H835" s="51">
        <v>0.01</v>
      </c>
      <c r="I835" s="52">
        <v>13.16</v>
      </c>
      <c r="J835" s="77">
        <v>0.13</v>
      </c>
    </row>
    <row r="836" spans="1:10" ht="24" customHeight="1">
      <c r="A836" s="76" t="s">
        <v>410</v>
      </c>
      <c r="B836" s="49" t="s">
        <v>786</v>
      </c>
      <c r="C836" s="48" t="s">
        <v>21</v>
      </c>
      <c r="D836" s="48" t="s">
        <v>787</v>
      </c>
      <c r="E836" s="158" t="s">
        <v>413</v>
      </c>
      <c r="F836" s="158"/>
      <c r="G836" s="50" t="s">
        <v>512</v>
      </c>
      <c r="H836" s="51">
        <v>1</v>
      </c>
      <c r="I836" s="52">
        <v>35.44</v>
      </c>
      <c r="J836" s="77">
        <v>35.44</v>
      </c>
    </row>
    <row r="837" spans="1:10">
      <c r="A837" s="66"/>
      <c r="B837" s="67"/>
      <c r="C837" s="67"/>
      <c r="D837" s="67"/>
      <c r="E837" s="67" t="s">
        <v>398</v>
      </c>
      <c r="F837" s="68">
        <v>4.4591423085129076</v>
      </c>
      <c r="G837" s="67" t="s">
        <v>399</v>
      </c>
      <c r="H837" s="68">
        <v>3.9</v>
      </c>
      <c r="I837" s="67" t="s">
        <v>400</v>
      </c>
      <c r="J837" s="69">
        <v>8.36</v>
      </c>
    </row>
    <row r="838" spans="1:10">
      <c r="A838" s="66"/>
      <c r="B838" s="67"/>
      <c r="C838" s="67"/>
      <c r="D838" s="67"/>
      <c r="E838" s="67" t="s">
        <v>401</v>
      </c>
      <c r="F838" s="68">
        <v>72.12</v>
      </c>
      <c r="G838" s="67"/>
      <c r="H838" s="159" t="s">
        <v>402</v>
      </c>
      <c r="I838" s="159"/>
      <c r="J838" s="69">
        <v>312.54000000000002</v>
      </c>
    </row>
    <row r="839" spans="1:10" ht="30" customHeight="1" thickBot="1">
      <c r="A839" s="70"/>
      <c r="B839" s="71"/>
      <c r="C839" s="71"/>
      <c r="D839" s="71"/>
      <c r="E839" s="71"/>
      <c r="F839" s="71"/>
      <c r="G839" s="71" t="s">
        <v>403</v>
      </c>
      <c r="H839" s="72">
        <v>1251.72</v>
      </c>
      <c r="I839" s="71" t="s">
        <v>404</v>
      </c>
      <c r="J839" s="73">
        <v>391212.56</v>
      </c>
    </row>
    <row r="840" spans="1:10" ht="1.05" customHeight="1" thickTop="1">
      <c r="A840" s="74"/>
      <c r="B840" s="47"/>
      <c r="C840" s="47"/>
      <c r="D840" s="47"/>
      <c r="E840" s="47"/>
      <c r="F840" s="47"/>
      <c r="G840" s="47"/>
      <c r="H840" s="47"/>
      <c r="I840" s="47"/>
      <c r="J840" s="75"/>
    </row>
    <row r="841" spans="1:10" ht="18" customHeight="1">
      <c r="A841" s="60" t="s">
        <v>283</v>
      </c>
      <c r="B841" s="35" t="s">
        <v>1</v>
      </c>
      <c r="C841" s="34" t="s">
        <v>2</v>
      </c>
      <c r="D841" s="34" t="s">
        <v>3</v>
      </c>
      <c r="E841" s="155" t="s">
        <v>388</v>
      </c>
      <c r="F841" s="155"/>
      <c r="G841" s="36" t="s">
        <v>4</v>
      </c>
      <c r="H841" s="35" t="s">
        <v>5</v>
      </c>
      <c r="I841" s="35" t="s">
        <v>6</v>
      </c>
      <c r="J841" s="61" t="s">
        <v>8</v>
      </c>
    </row>
    <row r="842" spans="1:10" ht="24" customHeight="1">
      <c r="A842" s="62" t="s">
        <v>389</v>
      </c>
      <c r="B842" s="38" t="s">
        <v>284</v>
      </c>
      <c r="C842" s="37" t="s">
        <v>21</v>
      </c>
      <c r="D842" s="37" t="s">
        <v>285</v>
      </c>
      <c r="E842" s="156" t="s">
        <v>405</v>
      </c>
      <c r="F842" s="156"/>
      <c r="G842" s="39" t="s">
        <v>82</v>
      </c>
      <c r="H842" s="40">
        <v>1</v>
      </c>
      <c r="I842" s="41">
        <v>128.12</v>
      </c>
      <c r="J842" s="63">
        <v>128.12</v>
      </c>
    </row>
    <row r="843" spans="1:10" ht="24" customHeight="1">
      <c r="A843" s="64" t="s">
        <v>391</v>
      </c>
      <c r="B843" s="43" t="s">
        <v>408</v>
      </c>
      <c r="C843" s="42" t="s">
        <v>21</v>
      </c>
      <c r="D843" s="42" t="s">
        <v>409</v>
      </c>
      <c r="E843" s="157" t="s">
        <v>405</v>
      </c>
      <c r="F843" s="157"/>
      <c r="G843" s="44" t="s">
        <v>395</v>
      </c>
      <c r="H843" s="45">
        <v>0.15</v>
      </c>
      <c r="I843" s="46">
        <v>17.96</v>
      </c>
      <c r="J843" s="65">
        <v>2.69</v>
      </c>
    </row>
    <row r="844" spans="1:10" ht="24" customHeight="1">
      <c r="A844" s="64" t="s">
        <v>391</v>
      </c>
      <c r="B844" s="43" t="s">
        <v>782</v>
      </c>
      <c r="C844" s="42" t="s">
        <v>21</v>
      </c>
      <c r="D844" s="42" t="s">
        <v>783</v>
      </c>
      <c r="E844" s="157" t="s">
        <v>405</v>
      </c>
      <c r="F844" s="157"/>
      <c r="G844" s="44" t="s">
        <v>395</v>
      </c>
      <c r="H844" s="45">
        <v>0.15</v>
      </c>
      <c r="I844" s="46">
        <v>22.57</v>
      </c>
      <c r="J844" s="65">
        <v>3.38</v>
      </c>
    </row>
    <row r="845" spans="1:10" ht="24" customHeight="1">
      <c r="A845" s="76" t="s">
        <v>410</v>
      </c>
      <c r="B845" s="49" t="s">
        <v>788</v>
      </c>
      <c r="C845" s="48" t="s">
        <v>21</v>
      </c>
      <c r="D845" s="48" t="s">
        <v>789</v>
      </c>
      <c r="E845" s="158" t="s">
        <v>413</v>
      </c>
      <c r="F845" s="158"/>
      <c r="G845" s="50" t="s">
        <v>133</v>
      </c>
      <c r="H845" s="51">
        <v>1.1000000000000001</v>
      </c>
      <c r="I845" s="52">
        <v>107.18</v>
      </c>
      <c r="J845" s="77">
        <v>117.89</v>
      </c>
    </row>
    <row r="846" spans="1:10" ht="24" customHeight="1">
      <c r="A846" s="76" t="s">
        <v>410</v>
      </c>
      <c r="B846" s="49" t="s">
        <v>790</v>
      </c>
      <c r="C846" s="48" t="s">
        <v>21</v>
      </c>
      <c r="D846" s="48" t="s">
        <v>791</v>
      </c>
      <c r="E846" s="158" t="s">
        <v>413</v>
      </c>
      <c r="F846" s="158"/>
      <c r="G846" s="50" t="s">
        <v>512</v>
      </c>
      <c r="H846" s="51">
        <v>1</v>
      </c>
      <c r="I846" s="52">
        <v>4.16</v>
      </c>
      <c r="J846" s="77">
        <v>4.16</v>
      </c>
    </row>
    <row r="847" spans="1:10">
      <c r="A847" s="66"/>
      <c r="B847" s="67"/>
      <c r="C847" s="67"/>
      <c r="D847" s="67"/>
      <c r="E847" s="67" t="s">
        <v>398</v>
      </c>
      <c r="F847" s="68">
        <v>2.2242372519735438</v>
      </c>
      <c r="G847" s="67" t="s">
        <v>399</v>
      </c>
      <c r="H847" s="68">
        <v>1.95</v>
      </c>
      <c r="I847" s="67" t="s">
        <v>400</v>
      </c>
      <c r="J847" s="69">
        <v>4.17</v>
      </c>
    </row>
    <row r="848" spans="1:10">
      <c r="A848" s="66"/>
      <c r="B848" s="67"/>
      <c r="C848" s="67"/>
      <c r="D848" s="67"/>
      <c r="E848" s="67" t="s">
        <v>401</v>
      </c>
      <c r="F848" s="68">
        <v>38.43</v>
      </c>
      <c r="G848" s="67"/>
      <c r="H848" s="159" t="s">
        <v>402</v>
      </c>
      <c r="I848" s="159"/>
      <c r="J848" s="69">
        <v>166.55</v>
      </c>
    </row>
    <row r="849" spans="1:10" ht="30" customHeight="1" thickBot="1">
      <c r="A849" s="70"/>
      <c r="B849" s="71"/>
      <c r="C849" s="71"/>
      <c r="D849" s="71"/>
      <c r="E849" s="71"/>
      <c r="F849" s="71"/>
      <c r="G849" s="71" t="s">
        <v>403</v>
      </c>
      <c r="H849" s="72">
        <v>49.8</v>
      </c>
      <c r="I849" s="71" t="s">
        <v>404</v>
      </c>
      <c r="J849" s="73">
        <v>8294.19</v>
      </c>
    </row>
    <row r="850" spans="1:10" ht="1.05" customHeight="1" thickTop="1">
      <c r="A850" s="74"/>
      <c r="B850" s="47"/>
      <c r="C850" s="47"/>
      <c r="D850" s="47"/>
      <c r="E850" s="47"/>
      <c r="F850" s="47"/>
      <c r="G850" s="47"/>
      <c r="H850" s="47"/>
      <c r="I850" s="47"/>
      <c r="J850" s="75"/>
    </row>
    <row r="851" spans="1:10" ht="18" customHeight="1">
      <c r="A851" s="60" t="s">
        <v>286</v>
      </c>
      <c r="B851" s="35" t="s">
        <v>1</v>
      </c>
      <c r="C851" s="34" t="s">
        <v>2</v>
      </c>
      <c r="D851" s="34" t="s">
        <v>3</v>
      </c>
      <c r="E851" s="155" t="s">
        <v>388</v>
      </c>
      <c r="F851" s="155"/>
      <c r="G851" s="36" t="s">
        <v>4</v>
      </c>
      <c r="H851" s="35" t="s">
        <v>5</v>
      </c>
      <c r="I851" s="35" t="s">
        <v>6</v>
      </c>
      <c r="J851" s="61" t="s">
        <v>8</v>
      </c>
    </row>
    <row r="852" spans="1:10" ht="25.95" customHeight="1">
      <c r="A852" s="62" t="s">
        <v>389</v>
      </c>
      <c r="B852" s="38" t="s">
        <v>287</v>
      </c>
      <c r="C852" s="37" t="s">
        <v>80</v>
      </c>
      <c r="D852" s="37" t="s">
        <v>288</v>
      </c>
      <c r="E852" s="156" t="s">
        <v>792</v>
      </c>
      <c r="F852" s="156"/>
      <c r="G852" s="39" t="s">
        <v>82</v>
      </c>
      <c r="H852" s="40">
        <v>1</v>
      </c>
      <c r="I852" s="41">
        <v>53.91</v>
      </c>
      <c r="J852" s="63">
        <v>53.91</v>
      </c>
    </row>
    <row r="853" spans="1:10" ht="24" customHeight="1">
      <c r="A853" s="64" t="s">
        <v>391</v>
      </c>
      <c r="B853" s="43" t="s">
        <v>493</v>
      </c>
      <c r="C853" s="42" t="s">
        <v>80</v>
      </c>
      <c r="D853" s="42" t="s">
        <v>409</v>
      </c>
      <c r="E853" s="157" t="s">
        <v>394</v>
      </c>
      <c r="F853" s="157"/>
      <c r="G853" s="44" t="s">
        <v>395</v>
      </c>
      <c r="H853" s="45">
        <v>0.20699999999999999</v>
      </c>
      <c r="I853" s="46">
        <v>18.16</v>
      </c>
      <c r="J853" s="65">
        <v>3.75</v>
      </c>
    </row>
    <row r="854" spans="1:10" ht="24" customHeight="1">
      <c r="A854" s="64" t="s">
        <v>391</v>
      </c>
      <c r="B854" s="43" t="s">
        <v>793</v>
      </c>
      <c r="C854" s="42" t="s">
        <v>80</v>
      </c>
      <c r="D854" s="42" t="s">
        <v>783</v>
      </c>
      <c r="E854" s="157" t="s">
        <v>394</v>
      </c>
      <c r="F854" s="157"/>
      <c r="G854" s="44" t="s">
        <v>395</v>
      </c>
      <c r="H854" s="45">
        <v>0.112</v>
      </c>
      <c r="I854" s="46">
        <v>22.35</v>
      </c>
      <c r="J854" s="65">
        <v>2.5</v>
      </c>
    </row>
    <row r="855" spans="1:10" ht="39" customHeight="1">
      <c r="A855" s="64" t="s">
        <v>391</v>
      </c>
      <c r="B855" s="43" t="s">
        <v>794</v>
      </c>
      <c r="C855" s="42" t="s">
        <v>80</v>
      </c>
      <c r="D855" s="42" t="s">
        <v>795</v>
      </c>
      <c r="E855" s="157" t="s">
        <v>748</v>
      </c>
      <c r="F855" s="157"/>
      <c r="G855" s="44" t="s">
        <v>749</v>
      </c>
      <c r="H855" s="45">
        <v>1.32E-2</v>
      </c>
      <c r="I855" s="46">
        <v>20.94</v>
      </c>
      <c r="J855" s="65">
        <v>0.27</v>
      </c>
    </row>
    <row r="856" spans="1:10" ht="39" customHeight="1">
      <c r="A856" s="64" t="s">
        <v>391</v>
      </c>
      <c r="B856" s="43" t="s">
        <v>796</v>
      </c>
      <c r="C856" s="42" t="s">
        <v>80</v>
      </c>
      <c r="D856" s="42" t="s">
        <v>797</v>
      </c>
      <c r="E856" s="157" t="s">
        <v>748</v>
      </c>
      <c r="F856" s="157"/>
      <c r="G856" s="44" t="s">
        <v>752</v>
      </c>
      <c r="H856" s="45">
        <v>1.83E-2</v>
      </c>
      <c r="I856" s="46">
        <v>19.79</v>
      </c>
      <c r="J856" s="65">
        <v>0.36</v>
      </c>
    </row>
    <row r="857" spans="1:10" ht="25.95" customHeight="1">
      <c r="A857" s="76" t="s">
        <v>410</v>
      </c>
      <c r="B857" s="49" t="s">
        <v>798</v>
      </c>
      <c r="C857" s="48" t="s">
        <v>80</v>
      </c>
      <c r="D857" s="48" t="s">
        <v>799</v>
      </c>
      <c r="E857" s="158" t="s">
        <v>413</v>
      </c>
      <c r="F857" s="158"/>
      <c r="G857" s="50" t="s">
        <v>419</v>
      </c>
      <c r="H857" s="51">
        <v>6.0000000000000001E-3</v>
      </c>
      <c r="I857" s="52">
        <v>22.53</v>
      </c>
      <c r="J857" s="77">
        <v>0.13</v>
      </c>
    </row>
    <row r="858" spans="1:10" ht="25.95" customHeight="1">
      <c r="A858" s="76" t="s">
        <v>410</v>
      </c>
      <c r="B858" s="49" t="s">
        <v>800</v>
      </c>
      <c r="C858" s="48" t="s">
        <v>80</v>
      </c>
      <c r="D858" s="48" t="s">
        <v>801</v>
      </c>
      <c r="E858" s="158" t="s">
        <v>413</v>
      </c>
      <c r="F858" s="158"/>
      <c r="G858" s="50" t="s">
        <v>419</v>
      </c>
      <c r="H858" s="51">
        <v>1.1999999999999999E-3</v>
      </c>
      <c r="I858" s="52">
        <v>67.02</v>
      </c>
      <c r="J858" s="77">
        <v>0.08</v>
      </c>
    </row>
    <row r="859" spans="1:10" ht="25.95" customHeight="1">
      <c r="A859" s="76" t="s">
        <v>410</v>
      </c>
      <c r="B859" s="49" t="s">
        <v>802</v>
      </c>
      <c r="C859" s="48" t="s">
        <v>80</v>
      </c>
      <c r="D859" s="48" t="s">
        <v>803</v>
      </c>
      <c r="E859" s="158" t="s">
        <v>413</v>
      </c>
      <c r="F859" s="158"/>
      <c r="G859" s="50" t="s">
        <v>82</v>
      </c>
      <c r="H859" s="51">
        <v>1.05</v>
      </c>
      <c r="I859" s="52">
        <v>27.25</v>
      </c>
      <c r="J859" s="77">
        <v>28.61</v>
      </c>
    </row>
    <row r="860" spans="1:10" ht="25.95" customHeight="1">
      <c r="A860" s="76" t="s">
        <v>410</v>
      </c>
      <c r="B860" s="49" t="s">
        <v>804</v>
      </c>
      <c r="C860" s="48" t="s">
        <v>80</v>
      </c>
      <c r="D860" s="48" t="s">
        <v>805</v>
      </c>
      <c r="E860" s="158" t="s">
        <v>413</v>
      </c>
      <c r="F860" s="158"/>
      <c r="G860" s="50" t="s">
        <v>806</v>
      </c>
      <c r="H860" s="51">
        <v>0.19800000000000001</v>
      </c>
      <c r="I860" s="52">
        <v>39.76</v>
      </c>
      <c r="J860" s="77">
        <v>7.87</v>
      </c>
    </row>
    <row r="861" spans="1:10" ht="24" customHeight="1">
      <c r="A861" s="76" t="s">
        <v>410</v>
      </c>
      <c r="B861" s="49" t="s">
        <v>807</v>
      </c>
      <c r="C861" s="48" t="s">
        <v>80</v>
      </c>
      <c r="D861" s="48" t="s">
        <v>808</v>
      </c>
      <c r="E861" s="158" t="s">
        <v>413</v>
      </c>
      <c r="F861" s="158"/>
      <c r="G861" s="50" t="s">
        <v>419</v>
      </c>
      <c r="H861" s="51">
        <v>4.4999999999999998E-2</v>
      </c>
      <c r="I861" s="52">
        <v>229.84</v>
      </c>
      <c r="J861" s="77">
        <v>10.34</v>
      </c>
    </row>
    <row r="862" spans="1:10">
      <c r="A862" s="66"/>
      <c r="B862" s="67"/>
      <c r="C862" s="67"/>
      <c r="D862" s="67"/>
      <c r="E862" s="67" t="s">
        <v>398</v>
      </c>
      <c r="F862" s="68">
        <v>2.4909323661190528</v>
      </c>
      <c r="G862" s="67" t="s">
        <v>399</v>
      </c>
      <c r="H862" s="68">
        <v>2.1800000000000002</v>
      </c>
      <c r="I862" s="67" t="s">
        <v>400</v>
      </c>
      <c r="J862" s="69">
        <v>4.67</v>
      </c>
    </row>
    <row r="863" spans="1:10">
      <c r="A863" s="66"/>
      <c r="B863" s="67"/>
      <c r="C863" s="67"/>
      <c r="D863" s="67"/>
      <c r="E863" s="67" t="s">
        <v>401</v>
      </c>
      <c r="F863" s="68">
        <v>16.170000000000002</v>
      </c>
      <c r="G863" s="67"/>
      <c r="H863" s="159" t="s">
        <v>402</v>
      </c>
      <c r="I863" s="159"/>
      <c r="J863" s="69">
        <v>70.08</v>
      </c>
    </row>
    <row r="864" spans="1:10" ht="30" customHeight="1" thickBot="1">
      <c r="A864" s="70"/>
      <c r="B864" s="71"/>
      <c r="C864" s="71"/>
      <c r="D864" s="71"/>
      <c r="E864" s="71"/>
      <c r="F864" s="71"/>
      <c r="G864" s="71" t="s">
        <v>403</v>
      </c>
      <c r="H864" s="72">
        <v>138.57</v>
      </c>
      <c r="I864" s="71" t="s">
        <v>404</v>
      </c>
      <c r="J864" s="73">
        <v>9710.98</v>
      </c>
    </row>
    <row r="865" spans="1:10" ht="1.05" customHeight="1" thickTop="1">
      <c r="A865" s="74"/>
      <c r="B865" s="47"/>
      <c r="C865" s="47"/>
      <c r="D865" s="47"/>
      <c r="E865" s="47"/>
      <c r="F865" s="47"/>
      <c r="G865" s="47"/>
      <c r="H865" s="47"/>
      <c r="I865" s="47"/>
      <c r="J865" s="75"/>
    </row>
    <row r="866" spans="1:10" ht="18" customHeight="1">
      <c r="A866" s="60" t="s">
        <v>289</v>
      </c>
      <c r="B866" s="35" t="s">
        <v>1</v>
      </c>
      <c r="C866" s="34" t="s">
        <v>2</v>
      </c>
      <c r="D866" s="34" t="s">
        <v>3</v>
      </c>
      <c r="E866" s="155" t="s">
        <v>388</v>
      </c>
      <c r="F866" s="155"/>
      <c r="G866" s="36" t="s">
        <v>4</v>
      </c>
      <c r="H866" s="35" t="s">
        <v>5</v>
      </c>
      <c r="I866" s="35" t="s">
        <v>6</v>
      </c>
      <c r="J866" s="61" t="s">
        <v>8</v>
      </c>
    </row>
    <row r="867" spans="1:10" ht="39" customHeight="1">
      <c r="A867" s="62" t="s">
        <v>389</v>
      </c>
      <c r="B867" s="38" t="s">
        <v>290</v>
      </c>
      <c r="C867" s="37" t="s">
        <v>80</v>
      </c>
      <c r="D867" s="37" t="s">
        <v>291</v>
      </c>
      <c r="E867" s="156" t="s">
        <v>792</v>
      </c>
      <c r="F867" s="156"/>
      <c r="G867" s="39" t="s">
        <v>82</v>
      </c>
      <c r="H867" s="40">
        <v>1</v>
      </c>
      <c r="I867" s="41">
        <v>173.65</v>
      </c>
      <c r="J867" s="63">
        <v>173.65</v>
      </c>
    </row>
    <row r="868" spans="1:10" ht="24" customHeight="1">
      <c r="A868" s="64" t="s">
        <v>391</v>
      </c>
      <c r="B868" s="43" t="s">
        <v>493</v>
      </c>
      <c r="C868" s="42" t="s">
        <v>80</v>
      </c>
      <c r="D868" s="42" t="s">
        <v>409</v>
      </c>
      <c r="E868" s="157" t="s">
        <v>394</v>
      </c>
      <c r="F868" s="157"/>
      <c r="G868" s="44" t="s">
        <v>395</v>
      </c>
      <c r="H868" s="45">
        <v>0.63300000000000001</v>
      </c>
      <c r="I868" s="46">
        <v>18.16</v>
      </c>
      <c r="J868" s="65">
        <v>11.49</v>
      </c>
    </row>
    <row r="869" spans="1:10" ht="24" customHeight="1">
      <c r="A869" s="64" t="s">
        <v>391</v>
      </c>
      <c r="B869" s="43" t="s">
        <v>793</v>
      </c>
      <c r="C869" s="42" t="s">
        <v>80</v>
      </c>
      <c r="D869" s="42" t="s">
        <v>783</v>
      </c>
      <c r="E869" s="157" t="s">
        <v>394</v>
      </c>
      <c r="F869" s="157"/>
      <c r="G869" s="44" t="s">
        <v>395</v>
      </c>
      <c r="H869" s="45">
        <v>0.53900000000000003</v>
      </c>
      <c r="I869" s="46">
        <v>22.35</v>
      </c>
      <c r="J869" s="65">
        <v>12.04</v>
      </c>
    </row>
    <row r="870" spans="1:10" ht="39" customHeight="1">
      <c r="A870" s="64" t="s">
        <v>391</v>
      </c>
      <c r="B870" s="43" t="s">
        <v>794</v>
      </c>
      <c r="C870" s="42" t="s">
        <v>80</v>
      </c>
      <c r="D870" s="42" t="s">
        <v>795</v>
      </c>
      <c r="E870" s="157" t="s">
        <v>748</v>
      </c>
      <c r="F870" s="157"/>
      <c r="G870" s="44" t="s">
        <v>749</v>
      </c>
      <c r="H870" s="45">
        <v>1.32E-2</v>
      </c>
      <c r="I870" s="46">
        <v>20.94</v>
      </c>
      <c r="J870" s="65">
        <v>0.27</v>
      </c>
    </row>
    <row r="871" spans="1:10" ht="39" customHeight="1">
      <c r="A871" s="64" t="s">
        <v>391</v>
      </c>
      <c r="B871" s="43" t="s">
        <v>796</v>
      </c>
      <c r="C871" s="42" t="s">
        <v>80</v>
      </c>
      <c r="D871" s="42" t="s">
        <v>797</v>
      </c>
      <c r="E871" s="157" t="s">
        <v>748</v>
      </c>
      <c r="F871" s="157"/>
      <c r="G871" s="44" t="s">
        <v>752</v>
      </c>
      <c r="H871" s="45">
        <v>1.83E-2</v>
      </c>
      <c r="I871" s="46">
        <v>19.79</v>
      </c>
      <c r="J871" s="65">
        <v>0.36</v>
      </c>
    </row>
    <row r="872" spans="1:10" ht="25.95" customHeight="1">
      <c r="A872" s="76" t="s">
        <v>410</v>
      </c>
      <c r="B872" s="49" t="s">
        <v>809</v>
      </c>
      <c r="C872" s="48" t="s">
        <v>80</v>
      </c>
      <c r="D872" s="48" t="s">
        <v>810</v>
      </c>
      <c r="E872" s="158" t="s">
        <v>413</v>
      </c>
      <c r="F872" s="158"/>
      <c r="G872" s="50" t="s">
        <v>82</v>
      </c>
      <c r="H872" s="51">
        <v>1.05</v>
      </c>
      <c r="I872" s="52">
        <v>96.04</v>
      </c>
      <c r="J872" s="77">
        <v>100.84</v>
      </c>
    </row>
    <row r="873" spans="1:10" ht="25.95" customHeight="1">
      <c r="A873" s="76" t="s">
        <v>410</v>
      </c>
      <c r="B873" s="49" t="s">
        <v>798</v>
      </c>
      <c r="C873" s="48" t="s">
        <v>80</v>
      </c>
      <c r="D873" s="48" t="s">
        <v>799</v>
      </c>
      <c r="E873" s="158" t="s">
        <v>413</v>
      </c>
      <c r="F873" s="158"/>
      <c r="G873" s="50" t="s">
        <v>419</v>
      </c>
      <c r="H873" s="51">
        <v>2.5000000000000001E-2</v>
      </c>
      <c r="I873" s="52">
        <v>22.53</v>
      </c>
      <c r="J873" s="77">
        <v>0.56000000000000005</v>
      </c>
    </row>
    <row r="874" spans="1:10" ht="25.95" customHeight="1">
      <c r="A874" s="76" t="s">
        <v>410</v>
      </c>
      <c r="B874" s="49" t="s">
        <v>800</v>
      </c>
      <c r="C874" s="48" t="s">
        <v>80</v>
      </c>
      <c r="D874" s="48" t="s">
        <v>801</v>
      </c>
      <c r="E874" s="158" t="s">
        <v>413</v>
      </c>
      <c r="F874" s="158"/>
      <c r="G874" s="50" t="s">
        <v>419</v>
      </c>
      <c r="H874" s="51">
        <v>4.8999999999999998E-3</v>
      </c>
      <c r="I874" s="52">
        <v>67.02</v>
      </c>
      <c r="J874" s="77">
        <v>0.32</v>
      </c>
    </row>
    <row r="875" spans="1:10" ht="25.95" customHeight="1">
      <c r="A875" s="76" t="s">
        <v>410</v>
      </c>
      <c r="B875" s="49" t="s">
        <v>804</v>
      </c>
      <c r="C875" s="48" t="s">
        <v>80</v>
      </c>
      <c r="D875" s="48" t="s">
        <v>805</v>
      </c>
      <c r="E875" s="158" t="s">
        <v>413</v>
      </c>
      <c r="F875" s="158"/>
      <c r="G875" s="50" t="s">
        <v>806</v>
      </c>
      <c r="H875" s="51">
        <v>0.161</v>
      </c>
      <c r="I875" s="52">
        <v>39.76</v>
      </c>
      <c r="J875" s="77">
        <v>6.4</v>
      </c>
    </row>
    <row r="876" spans="1:10" ht="24" customHeight="1">
      <c r="A876" s="76" t="s">
        <v>410</v>
      </c>
      <c r="B876" s="49" t="s">
        <v>807</v>
      </c>
      <c r="C876" s="48" t="s">
        <v>80</v>
      </c>
      <c r="D876" s="48" t="s">
        <v>808</v>
      </c>
      <c r="E876" s="158" t="s">
        <v>413</v>
      </c>
      <c r="F876" s="158"/>
      <c r="G876" s="50" t="s">
        <v>419</v>
      </c>
      <c r="H876" s="51">
        <v>0.18</v>
      </c>
      <c r="I876" s="52">
        <v>229.84</v>
      </c>
      <c r="J876" s="77">
        <v>41.37</v>
      </c>
    </row>
    <row r="877" spans="1:10">
      <c r="A877" s="66"/>
      <c r="B877" s="67"/>
      <c r="C877" s="67"/>
      <c r="D877" s="67"/>
      <c r="E877" s="67" t="s">
        <v>398</v>
      </c>
      <c r="F877" s="68">
        <v>8.8329421804992538</v>
      </c>
      <c r="G877" s="67" t="s">
        <v>399</v>
      </c>
      <c r="H877" s="68">
        <v>7.73</v>
      </c>
      <c r="I877" s="67" t="s">
        <v>400</v>
      </c>
      <c r="J877" s="69">
        <v>16.560000000000002</v>
      </c>
    </row>
    <row r="878" spans="1:10">
      <c r="A878" s="66"/>
      <c r="B878" s="67"/>
      <c r="C878" s="67"/>
      <c r="D878" s="67"/>
      <c r="E878" s="67" t="s">
        <v>401</v>
      </c>
      <c r="F878" s="68">
        <v>52.09</v>
      </c>
      <c r="G878" s="67"/>
      <c r="H878" s="159" t="s">
        <v>402</v>
      </c>
      <c r="I878" s="159"/>
      <c r="J878" s="69">
        <v>225.74</v>
      </c>
    </row>
    <row r="879" spans="1:10" ht="30" customHeight="1" thickBot="1">
      <c r="A879" s="70"/>
      <c r="B879" s="71"/>
      <c r="C879" s="71"/>
      <c r="D879" s="71"/>
      <c r="E879" s="71"/>
      <c r="F879" s="71"/>
      <c r="G879" s="71" t="s">
        <v>403</v>
      </c>
      <c r="H879" s="72">
        <v>140.33000000000001</v>
      </c>
      <c r="I879" s="71" t="s">
        <v>404</v>
      </c>
      <c r="J879" s="73">
        <v>31678.09</v>
      </c>
    </row>
    <row r="880" spans="1:10" ht="1.05" customHeight="1" thickTop="1">
      <c r="A880" s="74"/>
      <c r="B880" s="47"/>
      <c r="C880" s="47"/>
      <c r="D880" s="47"/>
      <c r="E880" s="47"/>
      <c r="F880" s="47"/>
      <c r="G880" s="47"/>
      <c r="H880" s="47"/>
      <c r="I880" s="47"/>
      <c r="J880" s="75"/>
    </row>
    <row r="881" spans="1:10" ht="24" customHeight="1">
      <c r="A881" s="58" t="s">
        <v>292</v>
      </c>
      <c r="B881" s="32"/>
      <c r="C881" s="32"/>
      <c r="D881" s="32" t="s">
        <v>293</v>
      </c>
      <c r="E881" s="32"/>
      <c r="F881" s="154"/>
      <c r="G881" s="154"/>
      <c r="H881" s="33"/>
      <c r="I881" s="32"/>
      <c r="J881" s="59">
        <v>93351.360000000001</v>
      </c>
    </row>
    <row r="882" spans="1:10" ht="18" customHeight="1">
      <c r="A882" s="60" t="s">
        <v>294</v>
      </c>
      <c r="B882" s="35" t="s">
        <v>1</v>
      </c>
      <c r="C882" s="34" t="s">
        <v>2</v>
      </c>
      <c r="D882" s="34" t="s">
        <v>3</v>
      </c>
      <c r="E882" s="155" t="s">
        <v>388</v>
      </c>
      <c r="F882" s="155"/>
      <c r="G882" s="36" t="s">
        <v>4</v>
      </c>
      <c r="H882" s="35" t="s">
        <v>5</v>
      </c>
      <c r="I882" s="35" t="s">
        <v>6</v>
      </c>
      <c r="J882" s="61" t="s">
        <v>8</v>
      </c>
    </row>
    <row r="883" spans="1:10" ht="24" customHeight="1">
      <c r="A883" s="62" t="s">
        <v>389</v>
      </c>
      <c r="B883" s="38" t="s">
        <v>295</v>
      </c>
      <c r="C883" s="37" t="s">
        <v>14</v>
      </c>
      <c r="D883" s="37" t="s">
        <v>296</v>
      </c>
      <c r="E883" s="156" t="s">
        <v>811</v>
      </c>
      <c r="F883" s="156"/>
      <c r="G883" s="39" t="s">
        <v>274</v>
      </c>
      <c r="H883" s="40">
        <v>1</v>
      </c>
      <c r="I883" s="41">
        <v>369.1</v>
      </c>
      <c r="J883" s="63">
        <v>369.1</v>
      </c>
    </row>
    <row r="884" spans="1:10" ht="24" customHeight="1">
      <c r="A884" s="64" t="s">
        <v>391</v>
      </c>
      <c r="B884" s="43" t="s">
        <v>515</v>
      </c>
      <c r="C884" s="42" t="s">
        <v>21</v>
      </c>
      <c r="D884" s="42" t="s">
        <v>516</v>
      </c>
      <c r="E884" s="157" t="s">
        <v>405</v>
      </c>
      <c r="F884" s="157"/>
      <c r="G884" s="44" t="s">
        <v>395</v>
      </c>
      <c r="H884" s="45">
        <v>0.5</v>
      </c>
      <c r="I884" s="46">
        <v>18.079999999999998</v>
      </c>
      <c r="J884" s="65">
        <v>9.0399999999999991</v>
      </c>
    </row>
    <row r="885" spans="1:10" ht="24" customHeight="1">
      <c r="A885" s="64" t="s">
        <v>391</v>
      </c>
      <c r="B885" s="43" t="s">
        <v>457</v>
      </c>
      <c r="C885" s="42" t="s">
        <v>21</v>
      </c>
      <c r="D885" s="42" t="s">
        <v>458</v>
      </c>
      <c r="E885" s="157" t="s">
        <v>405</v>
      </c>
      <c r="F885" s="157"/>
      <c r="G885" s="44" t="s">
        <v>395</v>
      </c>
      <c r="H885" s="45">
        <v>0.5</v>
      </c>
      <c r="I885" s="46">
        <v>22.54</v>
      </c>
      <c r="J885" s="65">
        <v>11.27</v>
      </c>
    </row>
    <row r="886" spans="1:10" ht="24" customHeight="1">
      <c r="A886" s="76" t="s">
        <v>410</v>
      </c>
      <c r="B886" s="49" t="s">
        <v>812</v>
      </c>
      <c r="C886" s="48" t="s">
        <v>21</v>
      </c>
      <c r="D886" s="48" t="s">
        <v>813</v>
      </c>
      <c r="E886" s="158" t="s">
        <v>413</v>
      </c>
      <c r="F886" s="158"/>
      <c r="G886" s="50" t="s">
        <v>133</v>
      </c>
      <c r="H886" s="51">
        <v>1</v>
      </c>
      <c r="I886" s="52">
        <v>348.79</v>
      </c>
      <c r="J886" s="77">
        <v>348.79</v>
      </c>
    </row>
    <row r="887" spans="1:10">
      <c r="A887" s="66"/>
      <c r="B887" s="67"/>
      <c r="C887" s="67"/>
      <c r="D887" s="67"/>
      <c r="E887" s="67" t="s">
        <v>398</v>
      </c>
      <c r="F887" s="68">
        <v>7.3981225000000004</v>
      </c>
      <c r="G887" s="67" t="s">
        <v>399</v>
      </c>
      <c r="H887" s="68">
        <v>6.47</v>
      </c>
      <c r="I887" s="67" t="s">
        <v>400</v>
      </c>
      <c r="J887" s="69">
        <v>13.870000000000001</v>
      </c>
    </row>
    <row r="888" spans="1:10">
      <c r="A888" s="66"/>
      <c r="B888" s="67"/>
      <c r="C888" s="67"/>
      <c r="D888" s="67"/>
      <c r="E888" s="67" t="s">
        <v>401</v>
      </c>
      <c r="F888" s="68">
        <v>110.73</v>
      </c>
      <c r="G888" s="67"/>
      <c r="H888" s="159" t="s">
        <v>402</v>
      </c>
      <c r="I888" s="159"/>
      <c r="J888" s="69">
        <v>479.83</v>
      </c>
    </row>
    <row r="889" spans="1:10" ht="30" customHeight="1" thickBot="1">
      <c r="A889" s="70"/>
      <c r="B889" s="71"/>
      <c r="C889" s="71"/>
      <c r="D889" s="71"/>
      <c r="E889" s="71"/>
      <c r="F889" s="71"/>
      <c r="G889" s="71" t="s">
        <v>403</v>
      </c>
      <c r="H889" s="72">
        <v>12</v>
      </c>
      <c r="I889" s="71" t="s">
        <v>404</v>
      </c>
      <c r="J889" s="73">
        <v>5757.96</v>
      </c>
    </row>
    <row r="890" spans="1:10" ht="1.05" customHeight="1" thickTop="1">
      <c r="A890" s="74"/>
      <c r="B890" s="47"/>
      <c r="C890" s="47"/>
      <c r="D890" s="47"/>
      <c r="E890" s="47"/>
      <c r="F890" s="47"/>
      <c r="G890" s="47"/>
      <c r="H890" s="47"/>
      <c r="I890" s="47"/>
      <c r="J890" s="75"/>
    </row>
    <row r="891" spans="1:10" ht="18" customHeight="1">
      <c r="A891" s="60" t="s">
        <v>297</v>
      </c>
      <c r="B891" s="35" t="s">
        <v>1</v>
      </c>
      <c r="C891" s="34" t="s">
        <v>2</v>
      </c>
      <c r="D891" s="34" t="s">
        <v>3</v>
      </c>
      <c r="E891" s="155" t="s">
        <v>388</v>
      </c>
      <c r="F891" s="155"/>
      <c r="G891" s="36" t="s">
        <v>4</v>
      </c>
      <c r="H891" s="35" t="s">
        <v>5</v>
      </c>
      <c r="I891" s="35" t="s">
        <v>6</v>
      </c>
      <c r="J891" s="61" t="s">
        <v>8</v>
      </c>
    </row>
    <row r="892" spans="1:10" ht="39" customHeight="1">
      <c r="A892" s="62" t="s">
        <v>389</v>
      </c>
      <c r="B892" s="38" t="s">
        <v>298</v>
      </c>
      <c r="C892" s="37" t="s">
        <v>80</v>
      </c>
      <c r="D892" s="37" t="s">
        <v>299</v>
      </c>
      <c r="E892" s="156" t="s">
        <v>588</v>
      </c>
      <c r="F892" s="156"/>
      <c r="G892" s="39" t="s">
        <v>133</v>
      </c>
      <c r="H892" s="40">
        <v>1</v>
      </c>
      <c r="I892" s="41">
        <v>28.25</v>
      </c>
      <c r="J892" s="63">
        <v>28.25</v>
      </c>
    </row>
    <row r="893" spans="1:10" ht="25.95" customHeight="1">
      <c r="A893" s="64" t="s">
        <v>391</v>
      </c>
      <c r="B893" s="43" t="s">
        <v>589</v>
      </c>
      <c r="C893" s="42" t="s">
        <v>80</v>
      </c>
      <c r="D893" s="42" t="s">
        <v>529</v>
      </c>
      <c r="E893" s="157" t="s">
        <v>394</v>
      </c>
      <c r="F893" s="157"/>
      <c r="G893" s="44" t="s">
        <v>395</v>
      </c>
      <c r="H893" s="45">
        <v>7.4800000000000005E-2</v>
      </c>
      <c r="I893" s="46">
        <v>18.89</v>
      </c>
      <c r="J893" s="65">
        <v>1.41</v>
      </c>
    </row>
    <row r="894" spans="1:10" ht="24" customHeight="1">
      <c r="A894" s="64" t="s">
        <v>391</v>
      </c>
      <c r="B894" s="43" t="s">
        <v>590</v>
      </c>
      <c r="C894" s="42" t="s">
        <v>80</v>
      </c>
      <c r="D894" s="42" t="s">
        <v>531</v>
      </c>
      <c r="E894" s="157" t="s">
        <v>394</v>
      </c>
      <c r="F894" s="157"/>
      <c r="G894" s="44" t="s">
        <v>395</v>
      </c>
      <c r="H894" s="45">
        <v>0.17949999999999999</v>
      </c>
      <c r="I894" s="46">
        <v>23.04</v>
      </c>
      <c r="J894" s="65">
        <v>4.13</v>
      </c>
    </row>
    <row r="895" spans="1:10" ht="25.95" customHeight="1">
      <c r="A895" s="76" t="s">
        <v>410</v>
      </c>
      <c r="B895" s="49" t="s">
        <v>814</v>
      </c>
      <c r="C895" s="48" t="s">
        <v>80</v>
      </c>
      <c r="D895" s="48" t="s">
        <v>815</v>
      </c>
      <c r="E895" s="158" t="s">
        <v>413</v>
      </c>
      <c r="F895" s="158"/>
      <c r="G895" s="50" t="s">
        <v>133</v>
      </c>
      <c r="H895" s="51">
        <v>1</v>
      </c>
      <c r="I895" s="52">
        <v>22.71</v>
      </c>
      <c r="J895" s="77">
        <v>22.71</v>
      </c>
    </row>
    <row r="896" spans="1:10">
      <c r="A896" s="66"/>
      <c r="B896" s="67"/>
      <c r="C896" s="67"/>
      <c r="D896" s="67"/>
      <c r="E896" s="67" t="s">
        <v>398</v>
      </c>
      <c r="F896" s="68">
        <v>2.0748879880520588</v>
      </c>
      <c r="G896" s="67" t="s">
        <v>399</v>
      </c>
      <c r="H896" s="68">
        <v>1.82</v>
      </c>
      <c r="I896" s="67" t="s">
        <v>400</v>
      </c>
      <c r="J896" s="69">
        <v>3.89</v>
      </c>
    </row>
    <row r="897" spans="1:10">
      <c r="A897" s="66"/>
      <c r="B897" s="67"/>
      <c r="C897" s="67"/>
      <c r="D897" s="67"/>
      <c r="E897" s="67" t="s">
        <v>401</v>
      </c>
      <c r="F897" s="68">
        <v>8.4700000000000006</v>
      </c>
      <c r="G897" s="67"/>
      <c r="H897" s="159" t="s">
        <v>402</v>
      </c>
      <c r="I897" s="159"/>
      <c r="J897" s="69">
        <v>36.72</v>
      </c>
    </row>
    <row r="898" spans="1:10" ht="30" customHeight="1" thickBot="1">
      <c r="A898" s="70"/>
      <c r="B898" s="71"/>
      <c r="C898" s="71"/>
      <c r="D898" s="71"/>
      <c r="E898" s="71"/>
      <c r="F898" s="71"/>
      <c r="G898" s="71" t="s">
        <v>403</v>
      </c>
      <c r="H898" s="72">
        <v>43</v>
      </c>
      <c r="I898" s="71" t="s">
        <v>404</v>
      </c>
      <c r="J898" s="73">
        <v>1578.96</v>
      </c>
    </row>
    <row r="899" spans="1:10" ht="1.05" customHeight="1" thickTop="1">
      <c r="A899" s="74"/>
      <c r="B899" s="47"/>
      <c r="C899" s="47"/>
      <c r="D899" s="47"/>
      <c r="E899" s="47"/>
      <c r="F899" s="47"/>
      <c r="G899" s="47"/>
      <c r="H899" s="47"/>
      <c r="I899" s="47"/>
      <c r="J899" s="75"/>
    </row>
    <row r="900" spans="1:10" ht="18" customHeight="1">
      <c r="A900" s="60" t="s">
        <v>300</v>
      </c>
      <c r="B900" s="35" t="s">
        <v>1</v>
      </c>
      <c r="C900" s="34" t="s">
        <v>2</v>
      </c>
      <c r="D900" s="34" t="s">
        <v>3</v>
      </c>
      <c r="E900" s="155" t="s">
        <v>388</v>
      </c>
      <c r="F900" s="155"/>
      <c r="G900" s="36" t="s">
        <v>4</v>
      </c>
      <c r="H900" s="35" t="s">
        <v>5</v>
      </c>
      <c r="I900" s="35" t="s">
        <v>6</v>
      </c>
      <c r="J900" s="61" t="s">
        <v>8</v>
      </c>
    </row>
    <row r="901" spans="1:10" ht="52.05" customHeight="1">
      <c r="A901" s="62" t="s">
        <v>389</v>
      </c>
      <c r="B901" s="38" t="s">
        <v>301</v>
      </c>
      <c r="C901" s="37" t="s">
        <v>80</v>
      </c>
      <c r="D901" s="37" t="s">
        <v>302</v>
      </c>
      <c r="E901" s="156" t="s">
        <v>654</v>
      </c>
      <c r="F901" s="156"/>
      <c r="G901" s="39" t="s">
        <v>133</v>
      </c>
      <c r="H901" s="40">
        <v>1</v>
      </c>
      <c r="I901" s="41">
        <v>126.35</v>
      </c>
      <c r="J901" s="63">
        <v>126.35</v>
      </c>
    </row>
    <row r="902" spans="1:10" ht="25.95" customHeight="1">
      <c r="A902" s="64" t="s">
        <v>391</v>
      </c>
      <c r="B902" s="43" t="s">
        <v>655</v>
      </c>
      <c r="C902" s="42" t="s">
        <v>80</v>
      </c>
      <c r="D902" s="42" t="s">
        <v>607</v>
      </c>
      <c r="E902" s="157" t="s">
        <v>394</v>
      </c>
      <c r="F902" s="157"/>
      <c r="G902" s="44" t="s">
        <v>395</v>
      </c>
      <c r="H902" s="45">
        <v>1.1040000000000001</v>
      </c>
      <c r="I902" s="46">
        <v>18.11</v>
      </c>
      <c r="J902" s="65">
        <v>19.989999999999998</v>
      </c>
    </row>
    <row r="903" spans="1:10" ht="25.95" customHeight="1">
      <c r="A903" s="64" t="s">
        <v>391</v>
      </c>
      <c r="B903" s="43" t="s">
        <v>656</v>
      </c>
      <c r="C903" s="42" t="s">
        <v>80</v>
      </c>
      <c r="D903" s="42" t="s">
        <v>609</v>
      </c>
      <c r="E903" s="157" t="s">
        <v>394</v>
      </c>
      <c r="F903" s="157"/>
      <c r="G903" s="44" t="s">
        <v>395</v>
      </c>
      <c r="H903" s="45">
        <v>1.1040000000000001</v>
      </c>
      <c r="I903" s="46">
        <v>22.2</v>
      </c>
      <c r="J903" s="65">
        <v>24.5</v>
      </c>
    </row>
    <row r="904" spans="1:10" ht="25.95" customHeight="1">
      <c r="A904" s="76" t="s">
        <v>410</v>
      </c>
      <c r="B904" s="49" t="s">
        <v>816</v>
      </c>
      <c r="C904" s="48" t="s">
        <v>80</v>
      </c>
      <c r="D904" s="48" t="s">
        <v>817</v>
      </c>
      <c r="E904" s="158" t="s">
        <v>413</v>
      </c>
      <c r="F904" s="158"/>
      <c r="G904" s="50" t="s">
        <v>133</v>
      </c>
      <c r="H904" s="51">
        <v>1</v>
      </c>
      <c r="I904" s="52">
        <v>81.22</v>
      </c>
      <c r="J904" s="77">
        <v>81.22</v>
      </c>
    </row>
    <row r="905" spans="1:10" ht="24" customHeight="1">
      <c r="A905" s="76" t="s">
        <v>410</v>
      </c>
      <c r="B905" s="49" t="s">
        <v>818</v>
      </c>
      <c r="C905" s="48" t="s">
        <v>80</v>
      </c>
      <c r="D905" s="48" t="s">
        <v>819</v>
      </c>
      <c r="E905" s="158" t="s">
        <v>413</v>
      </c>
      <c r="F905" s="158"/>
      <c r="G905" s="50" t="s">
        <v>133</v>
      </c>
      <c r="H905" s="51">
        <v>0.03</v>
      </c>
      <c r="I905" s="52">
        <v>12.9</v>
      </c>
      <c r="J905" s="77">
        <v>0.38</v>
      </c>
    </row>
    <row r="906" spans="1:10" ht="24" customHeight="1">
      <c r="A906" s="76" t="s">
        <v>410</v>
      </c>
      <c r="B906" s="49" t="s">
        <v>820</v>
      </c>
      <c r="C906" s="48" t="s">
        <v>80</v>
      </c>
      <c r="D906" s="48" t="s">
        <v>821</v>
      </c>
      <c r="E906" s="158" t="s">
        <v>413</v>
      </c>
      <c r="F906" s="158"/>
      <c r="G906" s="50" t="s">
        <v>484</v>
      </c>
      <c r="H906" s="51">
        <v>7.0000000000000001E-3</v>
      </c>
      <c r="I906" s="52">
        <v>37.43</v>
      </c>
      <c r="J906" s="77">
        <v>0.26</v>
      </c>
    </row>
    <row r="907" spans="1:10">
      <c r="A907" s="66"/>
      <c r="B907" s="67"/>
      <c r="C907" s="67"/>
      <c r="D907" s="67"/>
      <c r="E907" s="67" t="s">
        <v>398</v>
      </c>
      <c r="F907" s="68">
        <v>16.81779389801579</v>
      </c>
      <c r="G907" s="67" t="s">
        <v>399</v>
      </c>
      <c r="H907" s="68">
        <v>14.71</v>
      </c>
      <c r="I907" s="67" t="s">
        <v>400</v>
      </c>
      <c r="J907" s="69">
        <v>31.53</v>
      </c>
    </row>
    <row r="908" spans="1:10">
      <c r="A908" s="66"/>
      <c r="B908" s="67"/>
      <c r="C908" s="67"/>
      <c r="D908" s="67"/>
      <c r="E908" s="67" t="s">
        <v>401</v>
      </c>
      <c r="F908" s="68">
        <v>37.9</v>
      </c>
      <c r="G908" s="67"/>
      <c r="H908" s="159" t="s">
        <v>402</v>
      </c>
      <c r="I908" s="159"/>
      <c r="J908" s="69">
        <v>164.25</v>
      </c>
    </row>
    <row r="909" spans="1:10" ht="30" customHeight="1" thickBot="1">
      <c r="A909" s="70"/>
      <c r="B909" s="71"/>
      <c r="C909" s="71"/>
      <c r="D909" s="71"/>
      <c r="E909" s="71"/>
      <c r="F909" s="71"/>
      <c r="G909" s="71" t="s">
        <v>403</v>
      </c>
      <c r="H909" s="72">
        <v>12</v>
      </c>
      <c r="I909" s="71" t="s">
        <v>404</v>
      </c>
      <c r="J909" s="73">
        <v>1971</v>
      </c>
    </row>
    <row r="910" spans="1:10" ht="1.05" customHeight="1" thickTop="1">
      <c r="A910" s="74"/>
      <c r="B910" s="47"/>
      <c r="C910" s="47"/>
      <c r="D910" s="47"/>
      <c r="E910" s="47"/>
      <c r="F910" s="47"/>
      <c r="G910" s="47"/>
      <c r="H910" s="47"/>
      <c r="I910" s="47"/>
      <c r="J910" s="75"/>
    </row>
    <row r="911" spans="1:10" ht="18" customHeight="1">
      <c r="A911" s="60" t="s">
        <v>303</v>
      </c>
      <c r="B911" s="35" t="s">
        <v>1</v>
      </c>
      <c r="C911" s="34" t="s">
        <v>2</v>
      </c>
      <c r="D911" s="34" t="s">
        <v>3</v>
      </c>
      <c r="E911" s="155" t="s">
        <v>388</v>
      </c>
      <c r="F911" s="155"/>
      <c r="G911" s="36" t="s">
        <v>4</v>
      </c>
      <c r="H911" s="35" t="s">
        <v>5</v>
      </c>
      <c r="I911" s="35" t="s">
        <v>6</v>
      </c>
      <c r="J911" s="61" t="s">
        <v>8</v>
      </c>
    </row>
    <row r="912" spans="1:10" ht="39" customHeight="1">
      <c r="A912" s="62" t="s">
        <v>389</v>
      </c>
      <c r="B912" s="38" t="s">
        <v>304</v>
      </c>
      <c r="C912" s="37" t="s">
        <v>80</v>
      </c>
      <c r="D912" s="37" t="s">
        <v>305</v>
      </c>
      <c r="E912" s="156" t="s">
        <v>654</v>
      </c>
      <c r="F912" s="156"/>
      <c r="G912" s="39" t="s">
        <v>133</v>
      </c>
      <c r="H912" s="40">
        <v>1</v>
      </c>
      <c r="I912" s="41">
        <v>172.94</v>
      </c>
      <c r="J912" s="63">
        <v>172.94</v>
      </c>
    </row>
    <row r="913" spans="1:10" ht="25.95" customHeight="1">
      <c r="A913" s="64" t="s">
        <v>391</v>
      </c>
      <c r="B913" s="43" t="s">
        <v>655</v>
      </c>
      <c r="C913" s="42" t="s">
        <v>80</v>
      </c>
      <c r="D913" s="42" t="s">
        <v>607</v>
      </c>
      <c r="E913" s="157" t="s">
        <v>394</v>
      </c>
      <c r="F913" s="157"/>
      <c r="G913" s="44" t="s">
        <v>395</v>
      </c>
      <c r="H913" s="45">
        <v>1.4710000000000001</v>
      </c>
      <c r="I913" s="46">
        <v>18.11</v>
      </c>
      <c r="J913" s="65">
        <v>26.63</v>
      </c>
    </row>
    <row r="914" spans="1:10" ht="25.95" customHeight="1">
      <c r="A914" s="64" t="s">
        <v>391</v>
      </c>
      <c r="B914" s="43" t="s">
        <v>656</v>
      </c>
      <c r="C914" s="42" t="s">
        <v>80</v>
      </c>
      <c r="D914" s="42" t="s">
        <v>609</v>
      </c>
      <c r="E914" s="157" t="s">
        <v>394</v>
      </c>
      <c r="F914" s="157"/>
      <c r="G914" s="44" t="s">
        <v>395</v>
      </c>
      <c r="H914" s="45">
        <v>1.4710000000000001</v>
      </c>
      <c r="I914" s="46">
        <v>22.2</v>
      </c>
      <c r="J914" s="65">
        <v>32.65</v>
      </c>
    </row>
    <row r="915" spans="1:10" ht="24" customHeight="1">
      <c r="A915" s="76" t="s">
        <v>410</v>
      </c>
      <c r="B915" s="49" t="s">
        <v>818</v>
      </c>
      <c r="C915" s="48" t="s">
        <v>80</v>
      </c>
      <c r="D915" s="48" t="s">
        <v>819</v>
      </c>
      <c r="E915" s="158" t="s">
        <v>413</v>
      </c>
      <c r="F915" s="158"/>
      <c r="G915" s="50" t="s">
        <v>133</v>
      </c>
      <c r="H915" s="51">
        <v>4.4999999999999998E-2</v>
      </c>
      <c r="I915" s="52">
        <v>12.9</v>
      </c>
      <c r="J915" s="77">
        <v>0.57999999999999996</v>
      </c>
    </row>
    <row r="916" spans="1:10" ht="24" customHeight="1">
      <c r="A916" s="76" t="s">
        <v>410</v>
      </c>
      <c r="B916" s="49" t="s">
        <v>820</v>
      </c>
      <c r="C916" s="48" t="s">
        <v>80</v>
      </c>
      <c r="D916" s="48" t="s">
        <v>821</v>
      </c>
      <c r="E916" s="158" t="s">
        <v>413</v>
      </c>
      <c r="F916" s="158"/>
      <c r="G916" s="50" t="s">
        <v>484</v>
      </c>
      <c r="H916" s="51">
        <v>1.0999999999999999E-2</v>
      </c>
      <c r="I916" s="52">
        <v>37.43</v>
      </c>
      <c r="J916" s="77">
        <v>0.41</v>
      </c>
    </row>
    <row r="917" spans="1:10" ht="24" customHeight="1">
      <c r="A917" s="76" t="s">
        <v>410</v>
      </c>
      <c r="B917" s="49" t="s">
        <v>822</v>
      </c>
      <c r="C917" s="48" t="s">
        <v>80</v>
      </c>
      <c r="D917" s="48" t="s">
        <v>823</v>
      </c>
      <c r="E917" s="158" t="s">
        <v>413</v>
      </c>
      <c r="F917" s="158"/>
      <c r="G917" s="50" t="s">
        <v>133</v>
      </c>
      <c r="H917" s="51">
        <v>1</v>
      </c>
      <c r="I917" s="52">
        <v>112.67</v>
      </c>
      <c r="J917" s="77">
        <v>112.67</v>
      </c>
    </row>
    <row r="918" spans="1:10">
      <c r="A918" s="66"/>
      <c r="B918" s="67"/>
      <c r="C918" s="67"/>
      <c r="D918" s="67"/>
      <c r="E918" s="67" t="s">
        <v>398</v>
      </c>
      <c r="F918" s="68">
        <v>22.413057392788563</v>
      </c>
      <c r="G918" s="67" t="s">
        <v>399</v>
      </c>
      <c r="H918" s="68">
        <v>19.61</v>
      </c>
      <c r="I918" s="67" t="s">
        <v>400</v>
      </c>
      <c r="J918" s="69">
        <v>42.02</v>
      </c>
    </row>
    <row r="919" spans="1:10">
      <c r="A919" s="66"/>
      <c r="B919" s="67"/>
      <c r="C919" s="67"/>
      <c r="D919" s="67"/>
      <c r="E919" s="67" t="s">
        <v>401</v>
      </c>
      <c r="F919" s="68">
        <v>51.88</v>
      </c>
      <c r="G919" s="67"/>
      <c r="H919" s="159" t="s">
        <v>402</v>
      </c>
      <c r="I919" s="159"/>
      <c r="J919" s="69">
        <v>224.82</v>
      </c>
    </row>
    <row r="920" spans="1:10" ht="30" customHeight="1" thickBot="1">
      <c r="A920" s="70"/>
      <c r="B920" s="71"/>
      <c r="C920" s="71"/>
      <c r="D920" s="71"/>
      <c r="E920" s="71"/>
      <c r="F920" s="71"/>
      <c r="G920" s="71" t="s">
        <v>403</v>
      </c>
      <c r="H920" s="72">
        <v>9</v>
      </c>
      <c r="I920" s="71" t="s">
        <v>404</v>
      </c>
      <c r="J920" s="73">
        <v>2023.38</v>
      </c>
    </row>
    <row r="921" spans="1:10" ht="1.05" customHeight="1" thickTop="1">
      <c r="A921" s="74"/>
      <c r="B921" s="47"/>
      <c r="C921" s="47"/>
      <c r="D921" s="47"/>
      <c r="E921" s="47"/>
      <c r="F921" s="47"/>
      <c r="G921" s="47"/>
      <c r="H921" s="47"/>
      <c r="I921" s="47"/>
      <c r="J921" s="75"/>
    </row>
    <row r="922" spans="1:10" ht="18" customHeight="1">
      <c r="A922" s="60" t="s">
        <v>306</v>
      </c>
      <c r="B922" s="35" t="s">
        <v>1</v>
      </c>
      <c r="C922" s="34" t="s">
        <v>2</v>
      </c>
      <c r="D922" s="34" t="s">
        <v>3</v>
      </c>
      <c r="E922" s="155" t="s">
        <v>388</v>
      </c>
      <c r="F922" s="155"/>
      <c r="G922" s="36" t="s">
        <v>4</v>
      </c>
      <c r="H922" s="35" t="s">
        <v>5</v>
      </c>
      <c r="I922" s="35" t="s">
        <v>6</v>
      </c>
      <c r="J922" s="61" t="s">
        <v>8</v>
      </c>
    </row>
    <row r="923" spans="1:10" ht="39" customHeight="1">
      <c r="A923" s="62" t="s">
        <v>389</v>
      </c>
      <c r="B923" s="38" t="s">
        <v>307</v>
      </c>
      <c r="C923" s="37" t="s">
        <v>80</v>
      </c>
      <c r="D923" s="37" t="s">
        <v>308</v>
      </c>
      <c r="E923" s="156" t="s">
        <v>654</v>
      </c>
      <c r="F923" s="156"/>
      <c r="G923" s="39" t="s">
        <v>82</v>
      </c>
      <c r="H923" s="40">
        <v>1</v>
      </c>
      <c r="I923" s="41">
        <v>110.02</v>
      </c>
      <c r="J923" s="63">
        <v>110.02</v>
      </c>
    </row>
    <row r="924" spans="1:10" ht="25.95" customHeight="1">
      <c r="A924" s="64" t="s">
        <v>391</v>
      </c>
      <c r="B924" s="43" t="s">
        <v>655</v>
      </c>
      <c r="C924" s="42" t="s">
        <v>80</v>
      </c>
      <c r="D924" s="42" t="s">
        <v>607</v>
      </c>
      <c r="E924" s="157" t="s">
        <v>394</v>
      </c>
      <c r="F924" s="157"/>
      <c r="G924" s="44" t="s">
        <v>395</v>
      </c>
      <c r="H924" s="45">
        <v>0.30599999999999999</v>
      </c>
      <c r="I924" s="46">
        <v>18.11</v>
      </c>
      <c r="J924" s="65">
        <v>5.54</v>
      </c>
    </row>
    <row r="925" spans="1:10" ht="25.95" customHeight="1">
      <c r="A925" s="64" t="s">
        <v>391</v>
      </c>
      <c r="B925" s="43" t="s">
        <v>656</v>
      </c>
      <c r="C925" s="42" t="s">
        <v>80</v>
      </c>
      <c r="D925" s="42" t="s">
        <v>609</v>
      </c>
      <c r="E925" s="157" t="s">
        <v>394</v>
      </c>
      <c r="F925" s="157"/>
      <c r="G925" s="44" t="s">
        <v>395</v>
      </c>
      <c r="H925" s="45">
        <v>0.30599999999999999</v>
      </c>
      <c r="I925" s="46">
        <v>22.2</v>
      </c>
      <c r="J925" s="65">
        <v>6.79</v>
      </c>
    </row>
    <row r="926" spans="1:10" ht="39" customHeight="1">
      <c r="A926" s="76" t="s">
        <v>410</v>
      </c>
      <c r="B926" s="49" t="s">
        <v>824</v>
      </c>
      <c r="C926" s="48" t="s">
        <v>80</v>
      </c>
      <c r="D926" s="48" t="s">
        <v>825</v>
      </c>
      <c r="E926" s="158" t="s">
        <v>413</v>
      </c>
      <c r="F926" s="158"/>
      <c r="G926" s="50" t="s">
        <v>82</v>
      </c>
      <c r="H926" s="51">
        <v>1.0389999999999999</v>
      </c>
      <c r="I926" s="52">
        <v>94.03</v>
      </c>
      <c r="J926" s="77">
        <v>97.69</v>
      </c>
    </row>
    <row r="927" spans="1:10">
      <c r="A927" s="66"/>
      <c r="B927" s="67"/>
      <c r="C927" s="67"/>
      <c r="D927" s="67"/>
      <c r="E927" s="67" t="s">
        <v>398</v>
      </c>
      <c r="F927" s="68">
        <v>4.6564966929805847</v>
      </c>
      <c r="G927" s="67" t="s">
        <v>399</v>
      </c>
      <c r="H927" s="68">
        <v>4.07</v>
      </c>
      <c r="I927" s="67" t="s">
        <v>400</v>
      </c>
      <c r="J927" s="69">
        <v>8.73</v>
      </c>
    </row>
    <row r="928" spans="1:10">
      <c r="A928" s="66"/>
      <c r="B928" s="67"/>
      <c r="C928" s="67"/>
      <c r="D928" s="67"/>
      <c r="E928" s="67" t="s">
        <v>401</v>
      </c>
      <c r="F928" s="68">
        <v>33</v>
      </c>
      <c r="G928" s="67"/>
      <c r="H928" s="159" t="s">
        <v>402</v>
      </c>
      <c r="I928" s="159"/>
      <c r="J928" s="69">
        <v>143.02000000000001</v>
      </c>
    </row>
    <row r="929" spans="1:10" ht="30" customHeight="1" thickBot="1">
      <c r="A929" s="70"/>
      <c r="B929" s="71"/>
      <c r="C929" s="71"/>
      <c r="D929" s="71"/>
      <c r="E929" s="71"/>
      <c r="F929" s="71"/>
      <c r="G929" s="71" t="s">
        <v>403</v>
      </c>
      <c r="H929" s="72">
        <v>195.82</v>
      </c>
      <c r="I929" s="71" t="s">
        <v>404</v>
      </c>
      <c r="J929" s="73">
        <v>28006.17</v>
      </c>
    </row>
    <row r="930" spans="1:10" ht="1.05" customHeight="1" thickTop="1">
      <c r="A930" s="74"/>
      <c r="B930" s="47"/>
      <c r="C930" s="47"/>
      <c r="D930" s="47"/>
      <c r="E930" s="47"/>
      <c r="F930" s="47"/>
      <c r="G930" s="47"/>
      <c r="H930" s="47"/>
      <c r="I930" s="47"/>
      <c r="J930" s="75"/>
    </row>
    <row r="931" spans="1:10" ht="18" customHeight="1">
      <c r="A931" s="60" t="s">
        <v>309</v>
      </c>
      <c r="B931" s="35" t="s">
        <v>1</v>
      </c>
      <c r="C931" s="34" t="s">
        <v>2</v>
      </c>
      <c r="D931" s="34" t="s">
        <v>3</v>
      </c>
      <c r="E931" s="155" t="s">
        <v>388</v>
      </c>
      <c r="F931" s="155"/>
      <c r="G931" s="36" t="s">
        <v>4</v>
      </c>
      <c r="H931" s="35" t="s">
        <v>5</v>
      </c>
      <c r="I931" s="35" t="s">
        <v>6</v>
      </c>
      <c r="J931" s="61" t="s">
        <v>8</v>
      </c>
    </row>
    <row r="932" spans="1:10" ht="25.95" customHeight="1">
      <c r="A932" s="62" t="s">
        <v>389</v>
      </c>
      <c r="B932" s="38" t="s">
        <v>310</v>
      </c>
      <c r="C932" s="37" t="s">
        <v>80</v>
      </c>
      <c r="D932" s="37" t="s">
        <v>311</v>
      </c>
      <c r="E932" s="156" t="s">
        <v>654</v>
      </c>
      <c r="F932" s="156"/>
      <c r="G932" s="39" t="s">
        <v>133</v>
      </c>
      <c r="H932" s="40">
        <v>1</v>
      </c>
      <c r="I932" s="41">
        <v>466.51</v>
      </c>
      <c r="J932" s="63">
        <v>466.51</v>
      </c>
    </row>
    <row r="933" spans="1:10" ht="25.95" customHeight="1">
      <c r="A933" s="64" t="s">
        <v>391</v>
      </c>
      <c r="B933" s="43" t="s">
        <v>655</v>
      </c>
      <c r="C933" s="42" t="s">
        <v>80</v>
      </c>
      <c r="D933" s="42" t="s">
        <v>607</v>
      </c>
      <c r="E933" s="157" t="s">
        <v>394</v>
      </c>
      <c r="F933" s="157"/>
      <c r="G933" s="44" t="s">
        <v>395</v>
      </c>
      <c r="H933" s="45">
        <v>0.4546</v>
      </c>
      <c r="I933" s="46">
        <v>18.11</v>
      </c>
      <c r="J933" s="65">
        <v>8.23</v>
      </c>
    </row>
    <row r="934" spans="1:10" ht="25.95" customHeight="1">
      <c r="A934" s="64" t="s">
        <v>391</v>
      </c>
      <c r="B934" s="43" t="s">
        <v>656</v>
      </c>
      <c r="C934" s="42" t="s">
        <v>80</v>
      </c>
      <c r="D934" s="42" t="s">
        <v>609</v>
      </c>
      <c r="E934" s="157" t="s">
        <v>394</v>
      </c>
      <c r="F934" s="157"/>
      <c r="G934" s="44" t="s">
        <v>395</v>
      </c>
      <c r="H934" s="45">
        <v>0.4546</v>
      </c>
      <c r="I934" s="46">
        <v>22.2</v>
      </c>
      <c r="J934" s="65">
        <v>10.09</v>
      </c>
    </row>
    <row r="935" spans="1:10" ht="24" customHeight="1">
      <c r="A935" s="76" t="s">
        <v>410</v>
      </c>
      <c r="B935" s="49" t="s">
        <v>818</v>
      </c>
      <c r="C935" s="48" t="s">
        <v>80</v>
      </c>
      <c r="D935" s="48" t="s">
        <v>819</v>
      </c>
      <c r="E935" s="158" t="s">
        <v>413</v>
      </c>
      <c r="F935" s="158"/>
      <c r="G935" s="50" t="s">
        <v>133</v>
      </c>
      <c r="H935" s="51">
        <v>3.0200000000000001E-2</v>
      </c>
      <c r="I935" s="52">
        <v>12.9</v>
      </c>
      <c r="J935" s="77">
        <v>0.38</v>
      </c>
    </row>
    <row r="936" spans="1:10" ht="39" customHeight="1">
      <c r="A936" s="76" t="s">
        <v>410</v>
      </c>
      <c r="B936" s="49" t="s">
        <v>826</v>
      </c>
      <c r="C936" s="48" t="s">
        <v>80</v>
      </c>
      <c r="D936" s="48" t="s">
        <v>827</v>
      </c>
      <c r="E936" s="158" t="s">
        <v>413</v>
      </c>
      <c r="F936" s="158"/>
      <c r="G936" s="50" t="s">
        <v>133</v>
      </c>
      <c r="H936" s="51">
        <v>1</v>
      </c>
      <c r="I936" s="52">
        <v>447.81</v>
      </c>
      <c r="J936" s="77">
        <v>447.81</v>
      </c>
    </row>
    <row r="937" spans="1:10">
      <c r="A937" s="66"/>
      <c r="B937" s="67"/>
      <c r="C937" s="67"/>
      <c r="D937" s="67"/>
      <c r="E937" s="67" t="s">
        <v>398</v>
      </c>
      <c r="F937" s="68">
        <v>6.9234051632174101</v>
      </c>
      <c r="G937" s="67" t="s">
        <v>399</v>
      </c>
      <c r="H937" s="68">
        <v>6.06</v>
      </c>
      <c r="I937" s="67" t="s">
        <v>400</v>
      </c>
      <c r="J937" s="69">
        <v>12.98</v>
      </c>
    </row>
    <row r="938" spans="1:10">
      <c r="A938" s="66"/>
      <c r="B938" s="67"/>
      <c r="C938" s="67"/>
      <c r="D938" s="67"/>
      <c r="E938" s="67" t="s">
        <v>401</v>
      </c>
      <c r="F938" s="68">
        <v>139.94999999999999</v>
      </c>
      <c r="G938" s="67"/>
      <c r="H938" s="159" t="s">
        <v>402</v>
      </c>
      <c r="I938" s="159"/>
      <c r="J938" s="69">
        <v>606.46</v>
      </c>
    </row>
    <row r="939" spans="1:10" ht="30" customHeight="1" thickBot="1">
      <c r="A939" s="70"/>
      <c r="B939" s="71"/>
      <c r="C939" s="71"/>
      <c r="D939" s="71"/>
      <c r="E939" s="71"/>
      <c r="F939" s="71"/>
      <c r="G939" s="71" t="s">
        <v>403</v>
      </c>
      <c r="H939" s="72">
        <v>2</v>
      </c>
      <c r="I939" s="71" t="s">
        <v>404</v>
      </c>
      <c r="J939" s="73">
        <v>1212.92</v>
      </c>
    </row>
    <row r="940" spans="1:10" ht="1.05" customHeight="1" thickTop="1">
      <c r="A940" s="74"/>
      <c r="B940" s="47"/>
      <c r="C940" s="47"/>
      <c r="D940" s="47"/>
      <c r="E940" s="47"/>
      <c r="F940" s="47"/>
      <c r="G940" s="47"/>
      <c r="H940" s="47"/>
      <c r="I940" s="47"/>
      <c r="J940" s="75"/>
    </row>
    <row r="941" spans="1:10" ht="18" customHeight="1">
      <c r="A941" s="60" t="s">
        <v>312</v>
      </c>
      <c r="B941" s="35" t="s">
        <v>1</v>
      </c>
      <c r="C941" s="34" t="s">
        <v>2</v>
      </c>
      <c r="D941" s="34" t="s">
        <v>3</v>
      </c>
      <c r="E941" s="155" t="s">
        <v>388</v>
      </c>
      <c r="F941" s="155"/>
      <c r="G941" s="36" t="s">
        <v>4</v>
      </c>
      <c r="H941" s="35" t="s">
        <v>5</v>
      </c>
      <c r="I941" s="35" t="s">
        <v>6</v>
      </c>
      <c r="J941" s="61" t="s">
        <v>8</v>
      </c>
    </row>
    <row r="942" spans="1:10" ht="24" customHeight="1">
      <c r="A942" s="62" t="s">
        <v>389</v>
      </c>
      <c r="B942" s="38" t="s">
        <v>313</v>
      </c>
      <c r="C942" s="37" t="s">
        <v>14</v>
      </c>
      <c r="D942" s="37" t="s">
        <v>314</v>
      </c>
      <c r="E942" s="156" t="s">
        <v>811</v>
      </c>
      <c r="F942" s="156"/>
      <c r="G942" s="39" t="s">
        <v>315</v>
      </c>
      <c r="H942" s="40">
        <v>1</v>
      </c>
      <c r="I942" s="41">
        <v>176.27</v>
      </c>
      <c r="J942" s="63">
        <v>176.27</v>
      </c>
    </row>
    <row r="943" spans="1:10" ht="25.95" customHeight="1">
      <c r="A943" s="64" t="s">
        <v>391</v>
      </c>
      <c r="B943" s="43" t="s">
        <v>655</v>
      </c>
      <c r="C943" s="42" t="s">
        <v>80</v>
      </c>
      <c r="D943" s="42" t="s">
        <v>607</v>
      </c>
      <c r="E943" s="157" t="s">
        <v>394</v>
      </c>
      <c r="F943" s="157"/>
      <c r="G943" s="44" t="s">
        <v>395</v>
      </c>
      <c r="H943" s="45">
        <v>0.65</v>
      </c>
      <c r="I943" s="46">
        <v>18.11</v>
      </c>
      <c r="J943" s="65">
        <v>11.77</v>
      </c>
    </row>
    <row r="944" spans="1:10" ht="25.95" customHeight="1">
      <c r="A944" s="64" t="s">
        <v>391</v>
      </c>
      <c r="B944" s="43" t="s">
        <v>656</v>
      </c>
      <c r="C944" s="42" t="s">
        <v>80</v>
      </c>
      <c r="D944" s="42" t="s">
        <v>609</v>
      </c>
      <c r="E944" s="157" t="s">
        <v>394</v>
      </c>
      <c r="F944" s="157"/>
      <c r="G944" s="44" t="s">
        <v>395</v>
      </c>
      <c r="H944" s="45">
        <v>0.65</v>
      </c>
      <c r="I944" s="46">
        <v>22.2</v>
      </c>
      <c r="J944" s="65">
        <v>14.43</v>
      </c>
    </row>
    <row r="945" spans="1:10" ht="24" customHeight="1">
      <c r="A945" s="76" t="s">
        <v>410</v>
      </c>
      <c r="B945" s="49" t="s">
        <v>828</v>
      </c>
      <c r="C945" s="48" t="s">
        <v>80</v>
      </c>
      <c r="D945" s="48" t="s">
        <v>829</v>
      </c>
      <c r="E945" s="158" t="s">
        <v>413</v>
      </c>
      <c r="F945" s="158"/>
      <c r="G945" s="50" t="s">
        <v>133</v>
      </c>
      <c r="H945" s="51">
        <v>0.02</v>
      </c>
      <c r="I945" s="52">
        <v>3.5</v>
      </c>
      <c r="J945" s="77">
        <v>7.0000000000000007E-2</v>
      </c>
    </row>
    <row r="946" spans="1:10" ht="52.05" customHeight="1">
      <c r="A946" s="76" t="s">
        <v>410</v>
      </c>
      <c r="B946" s="49" t="s">
        <v>830</v>
      </c>
      <c r="C946" s="48" t="s">
        <v>80</v>
      </c>
      <c r="D946" s="48" t="s">
        <v>831</v>
      </c>
      <c r="E946" s="158" t="s">
        <v>413</v>
      </c>
      <c r="F946" s="158"/>
      <c r="G946" s="50" t="s">
        <v>133</v>
      </c>
      <c r="H946" s="51">
        <v>1</v>
      </c>
      <c r="I946" s="52">
        <v>150</v>
      </c>
      <c r="J946" s="77">
        <v>150</v>
      </c>
    </row>
    <row r="947" spans="1:10">
      <c r="A947" s="66"/>
      <c r="B947" s="67"/>
      <c r="C947" s="67"/>
      <c r="D947" s="67"/>
      <c r="E947" s="67" t="s">
        <v>398</v>
      </c>
      <c r="F947" s="68">
        <v>9.8997226370812879</v>
      </c>
      <c r="G947" s="67" t="s">
        <v>399</v>
      </c>
      <c r="H947" s="68">
        <v>8.66</v>
      </c>
      <c r="I947" s="67" t="s">
        <v>400</v>
      </c>
      <c r="J947" s="69">
        <v>18.559999999999999</v>
      </c>
    </row>
    <row r="948" spans="1:10">
      <c r="A948" s="66"/>
      <c r="B948" s="67"/>
      <c r="C948" s="67"/>
      <c r="D948" s="67"/>
      <c r="E948" s="67" t="s">
        <v>401</v>
      </c>
      <c r="F948" s="68">
        <v>52.88</v>
      </c>
      <c r="G948" s="67"/>
      <c r="H948" s="159" t="s">
        <v>402</v>
      </c>
      <c r="I948" s="159"/>
      <c r="J948" s="69">
        <v>229.15</v>
      </c>
    </row>
    <row r="949" spans="1:10" ht="30" customHeight="1" thickBot="1">
      <c r="A949" s="70"/>
      <c r="B949" s="71"/>
      <c r="C949" s="71"/>
      <c r="D949" s="71"/>
      <c r="E949" s="71"/>
      <c r="F949" s="71"/>
      <c r="G949" s="71" t="s">
        <v>403</v>
      </c>
      <c r="H949" s="72">
        <v>11</v>
      </c>
      <c r="I949" s="71" t="s">
        <v>404</v>
      </c>
      <c r="J949" s="73">
        <v>2520.65</v>
      </c>
    </row>
    <row r="950" spans="1:10" ht="1.05" customHeight="1" thickTop="1">
      <c r="A950" s="74"/>
      <c r="B950" s="47"/>
      <c r="C950" s="47"/>
      <c r="D950" s="47"/>
      <c r="E950" s="47"/>
      <c r="F950" s="47"/>
      <c r="G950" s="47"/>
      <c r="H950" s="47"/>
      <c r="I950" s="47"/>
      <c r="J950" s="75"/>
    </row>
    <row r="951" spans="1:10" ht="18" customHeight="1">
      <c r="A951" s="60" t="s">
        <v>316</v>
      </c>
      <c r="B951" s="35" t="s">
        <v>1</v>
      </c>
      <c r="C951" s="34" t="s">
        <v>2</v>
      </c>
      <c r="D951" s="34" t="s">
        <v>3</v>
      </c>
      <c r="E951" s="155" t="s">
        <v>388</v>
      </c>
      <c r="F951" s="155"/>
      <c r="G951" s="36" t="s">
        <v>4</v>
      </c>
      <c r="H951" s="35" t="s">
        <v>5</v>
      </c>
      <c r="I951" s="35" t="s">
        <v>6</v>
      </c>
      <c r="J951" s="61" t="s">
        <v>8</v>
      </c>
    </row>
    <row r="952" spans="1:10" ht="25.95" customHeight="1">
      <c r="A952" s="62" t="s">
        <v>389</v>
      </c>
      <c r="B952" s="38" t="s">
        <v>317</v>
      </c>
      <c r="C952" s="37" t="s">
        <v>80</v>
      </c>
      <c r="D952" s="37" t="s">
        <v>318</v>
      </c>
      <c r="E952" s="156" t="s">
        <v>654</v>
      </c>
      <c r="F952" s="156"/>
      <c r="G952" s="39" t="s">
        <v>133</v>
      </c>
      <c r="H952" s="40">
        <v>1</v>
      </c>
      <c r="I952" s="41">
        <v>210.08</v>
      </c>
      <c r="J952" s="63">
        <v>210.08</v>
      </c>
    </row>
    <row r="953" spans="1:10" ht="25.95" customHeight="1">
      <c r="A953" s="64" t="s">
        <v>391</v>
      </c>
      <c r="B953" s="43" t="s">
        <v>655</v>
      </c>
      <c r="C953" s="42" t="s">
        <v>80</v>
      </c>
      <c r="D953" s="42" t="s">
        <v>607</v>
      </c>
      <c r="E953" s="157" t="s">
        <v>394</v>
      </c>
      <c r="F953" s="157"/>
      <c r="G953" s="44" t="s">
        <v>395</v>
      </c>
      <c r="H953" s="45">
        <v>0.33979999999999999</v>
      </c>
      <c r="I953" s="46">
        <v>18.11</v>
      </c>
      <c r="J953" s="65">
        <v>6.15</v>
      </c>
    </row>
    <row r="954" spans="1:10" ht="25.95" customHeight="1">
      <c r="A954" s="64" t="s">
        <v>391</v>
      </c>
      <c r="B954" s="43" t="s">
        <v>656</v>
      </c>
      <c r="C954" s="42" t="s">
        <v>80</v>
      </c>
      <c r="D954" s="42" t="s">
        <v>609</v>
      </c>
      <c r="E954" s="157" t="s">
        <v>394</v>
      </c>
      <c r="F954" s="157"/>
      <c r="G954" s="44" t="s">
        <v>395</v>
      </c>
      <c r="H954" s="45">
        <v>0.33979999999999999</v>
      </c>
      <c r="I954" s="46">
        <v>22.2</v>
      </c>
      <c r="J954" s="65">
        <v>7.54</v>
      </c>
    </row>
    <row r="955" spans="1:10" ht="24" customHeight="1">
      <c r="A955" s="76" t="s">
        <v>410</v>
      </c>
      <c r="B955" s="49" t="s">
        <v>818</v>
      </c>
      <c r="C955" s="48" t="s">
        <v>80</v>
      </c>
      <c r="D955" s="48" t="s">
        <v>819</v>
      </c>
      <c r="E955" s="158" t="s">
        <v>413</v>
      </c>
      <c r="F955" s="158"/>
      <c r="G955" s="50" t="s">
        <v>133</v>
      </c>
      <c r="H955" s="51">
        <v>2.4E-2</v>
      </c>
      <c r="I955" s="52">
        <v>12.9</v>
      </c>
      <c r="J955" s="77">
        <v>0.3</v>
      </c>
    </row>
    <row r="956" spans="1:10" ht="25.95" customHeight="1">
      <c r="A956" s="76" t="s">
        <v>410</v>
      </c>
      <c r="B956" s="49" t="s">
        <v>832</v>
      </c>
      <c r="C956" s="48" t="s">
        <v>80</v>
      </c>
      <c r="D956" s="48" t="s">
        <v>833</v>
      </c>
      <c r="E956" s="158" t="s">
        <v>413</v>
      </c>
      <c r="F956" s="158"/>
      <c r="G956" s="50" t="s">
        <v>133</v>
      </c>
      <c r="H956" s="51">
        <v>1</v>
      </c>
      <c r="I956" s="52">
        <v>196.09</v>
      </c>
      <c r="J956" s="77">
        <v>196.09</v>
      </c>
    </row>
    <row r="957" spans="1:10">
      <c r="A957" s="66"/>
      <c r="B957" s="67"/>
      <c r="C957" s="67"/>
      <c r="D957" s="67"/>
      <c r="E957" s="67" t="s">
        <v>398</v>
      </c>
      <c r="F957" s="68">
        <v>5.1685513121399618</v>
      </c>
      <c r="G957" s="67" t="s">
        <v>399</v>
      </c>
      <c r="H957" s="68">
        <v>4.5199999999999996</v>
      </c>
      <c r="I957" s="67" t="s">
        <v>400</v>
      </c>
      <c r="J957" s="69">
        <v>9.69</v>
      </c>
    </row>
    <row r="958" spans="1:10">
      <c r="A958" s="66"/>
      <c r="B958" s="67"/>
      <c r="C958" s="67"/>
      <c r="D958" s="67"/>
      <c r="E958" s="67" t="s">
        <v>401</v>
      </c>
      <c r="F958" s="68">
        <v>63.02</v>
      </c>
      <c r="G958" s="67"/>
      <c r="H958" s="159" t="s">
        <v>402</v>
      </c>
      <c r="I958" s="159"/>
      <c r="J958" s="69">
        <v>273.10000000000002</v>
      </c>
    </row>
    <row r="959" spans="1:10" ht="30" customHeight="1" thickBot="1">
      <c r="A959" s="70"/>
      <c r="B959" s="71"/>
      <c r="C959" s="71"/>
      <c r="D959" s="71"/>
      <c r="E959" s="71"/>
      <c r="F959" s="71"/>
      <c r="G959" s="71" t="s">
        <v>403</v>
      </c>
      <c r="H959" s="72">
        <v>5</v>
      </c>
      <c r="I959" s="71" t="s">
        <v>404</v>
      </c>
      <c r="J959" s="73">
        <v>1365.5</v>
      </c>
    </row>
    <row r="960" spans="1:10" ht="1.05" customHeight="1" thickTop="1">
      <c r="A960" s="74"/>
      <c r="B960" s="47"/>
      <c r="C960" s="47"/>
      <c r="D960" s="47"/>
      <c r="E960" s="47"/>
      <c r="F960" s="47"/>
      <c r="G960" s="47"/>
      <c r="H960" s="47"/>
      <c r="I960" s="47"/>
      <c r="J960" s="75"/>
    </row>
    <row r="961" spans="1:10" ht="18" customHeight="1">
      <c r="A961" s="60" t="s">
        <v>319</v>
      </c>
      <c r="B961" s="35" t="s">
        <v>1</v>
      </c>
      <c r="C961" s="34" t="s">
        <v>2</v>
      </c>
      <c r="D961" s="34" t="s">
        <v>3</v>
      </c>
      <c r="E961" s="155" t="s">
        <v>388</v>
      </c>
      <c r="F961" s="155"/>
      <c r="G961" s="36" t="s">
        <v>4</v>
      </c>
      <c r="H961" s="35" t="s">
        <v>5</v>
      </c>
      <c r="I961" s="35" t="s">
        <v>6</v>
      </c>
      <c r="J961" s="61" t="s">
        <v>8</v>
      </c>
    </row>
    <row r="962" spans="1:10" ht="24" customHeight="1">
      <c r="A962" s="62" t="s">
        <v>389</v>
      </c>
      <c r="B962" s="38" t="s">
        <v>320</v>
      </c>
      <c r="C962" s="37" t="s">
        <v>14</v>
      </c>
      <c r="D962" s="37" t="s">
        <v>321</v>
      </c>
      <c r="E962" s="156" t="s">
        <v>811</v>
      </c>
      <c r="F962" s="156"/>
      <c r="G962" s="39" t="s">
        <v>315</v>
      </c>
      <c r="H962" s="40">
        <v>1</v>
      </c>
      <c r="I962" s="41">
        <v>199.48</v>
      </c>
      <c r="J962" s="63">
        <v>199.48</v>
      </c>
    </row>
    <row r="963" spans="1:10" ht="25.95" customHeight="1">
      <c r="A963" s="64" t="s">
        <v>391</v>
      </c>
      <c r="B963" s="43" t="s">
        <v>655</v>
      </c>
      <c r="C963" s="42" t="s">
        <v>80</v>
      </c>
      <c r="D963" s="42" t="s">
        <v>607</v>
      </c>
      <c r="E963" s="157" t="s">
        <v>394</v>
      </c>
      <c r="F963" s="157"/>
      <c r="G963" s="44" t="s">
        <v>395</v>
      </c>
      <c r="H963" s="45">
        <v>0.65</v>
      </c>
      <c r="I963" s="46">
        <v>18.11</v>
      </c>
      <c r="J963" s="65">
        <v>11.77</v>
      </c>
    </row>
    <row r="964" spans="1:10" ht="25.95" customHeight="1">
      <c r="A964" s="64" t="s">
        <v>391</v>
      </c>
      <c r="B964" s="43" t="s">
        <v>656</v>
      </c>
      <c r="C964" s="42" t="s">
        <v>80</v>
      </c>
      <c r="D964" s="42" t="s">
        <v>609</v>
      </c>
      <c r="E964" s="157" t="s">
        <v>394</v>
      </c>
      <c r="F964" s="157"/>
      <c r="G964" s="44" t="s">
        <v>395</v>
      </c>
      <c r="H964" s="45">
        <v>0.65</v>
      </c>
      <c r="I964" s="46">
        <v>22.2</v>
      </c>
      <c r="J964" s="65">
        <v>14.43</v>
      </c>
    </row>
    <row r="965" spans="1:10" ht="24" customHeight="1">
      <c r="A965" s="76" t="s">
        <v>410</v>
      </c>
      <c r="B965" s="49" t="s">
        <v>828</v>
      </c>
      <c r="C965" s="48" t="s">
        <v>80</v>
      </c>
      <c r="D965" s="48" t="s">
        <v>829</v>
      </c>
      <c r="E965" s="158" t="s">
        <v>413</v>
      </c>
      <c r="F965" s="158"/>
      <c r="G965" s="50" t="s">
        <v>133</v>
      </c>
      <c r="H965" s="51">
        <v>0.02</v>
      </c>
      <c r="I965" s="52">
        <v>3.5</v>
      </c>
      <c r="J965" s="77">
        <v>7.0000000000000007E-2</v>
      </c>
    </row>
    <row r="966" spans="1:10" ht="39" customHeight="1">
      <c r="A966" s="76" t="s">
        <v>410</v>
      </c>
      <c r="B966" s="49" t="s">
        <v>834</v>
      </c>
      <c r="C966" s="48" t="s">
        <v>80</v>
      </c>
      <c r="D966" s="48" t="s">
        <v>835</v>
      </c>
      <c r="E966" s="158" t="s">
        <v>413</v>
      </c>
      <c r="F966" s="158"/>
      <c r="G966" s="50" t="s">
        <v>133</v>
      </c>
      <c r="H966" s="51">
        <v>1</v>
      </c>
      <c r="I966" s="52">
        <v>173.21</v>
      </c>
      <c r="J966" s="77">
        <v>173.21</v>
      </c>
    </row>
    <row r="967" spans="1:10">
      <c r="A967" s="66"/>
      <c r="B967" s="67"/>
      <c r="C967" s="67"/>
      <c r="D967" s="67"/>
      <c r="E967" s="67" t="s">
        <v>398</v>
      </c>
      <c r="F967" s="68">
        <v>9.8997226370812879</v>
      </c>
      <c r="G967" s="67" t="s">
        <v>399</v>
      </c>
      <c r="H967" s="68">
        <v>8.66</v>
      </c>
      <c r="I967" s="67" t="s">
        <v>400</v>
      </c>
      <c r="J967" s="69">
        <v>18.559999999999999</v>
      </c>
    </row>
    <row r="968" spans="1:10">
      <c r="A968" s="66"/>
      <c r="B968" s="67"/>
      <c r="C968" s="67"/>
      <c r="D968" s="67"/>
      <c r="E968" s="67" t="s">
        <v>401</v>
      </c>
      <c r="F968" s="68">
        <v>59.84</v>
      </c>
      <c r="G968" s="67"/>
      <c r="H968" s="159" t="s">
        <v>402</v>
      </c>
      <c r="I968" s="159"/>
      <c r="J968" s="69">
        <v>259.32</v>
      </c>
    </row>
    <row r="969" spans="1:10" ht="30" customHeight="1" thickBot="1">
      <c r="A969" s="70"/>
      <c r="B969" s="71"/>
      <c r="C969" s="71"/>
      <c r="D969" s="71"/>
      <c r="E969" s="71"/>
      <c r="F969" s="71"/>
      <c r="G969" s="71" t="s">
        <v>403</v>
      </c>
      <c r="H969" s="72">
        <v>2</v>
      </c>
      <c r="I969" s="71" t="s">
        <v>404</v>
      </c>
      <c r="J969" s="73">
        <v>518.64</v>
      </c>
    </row>
    <row r="970" spans="1:10" ht="1.05" customHeight="1" thickTop="1">
      <c r="A970" s="74"/>
      <c r="B970" s="47"/>
      <c r="C970" s="47"/>
      <c r="D970" s="47"/>
      <c r="E970" s="47"/>
      <c r="F970" s="47"/>
      <c r="G970" s="47"/>
      <c r="H970" s="47"/>
      <c r="I970" s="47"/>
      <c r="J970" s="75"/>
    </row>
    <row r="971" spans="1:10" ht="18" customHeight="1">
      <c r="A971" s="60" t="s">
        <v>322</v>
      </c>
      <c r="B971" s="35" t="s">
        <v>1</v>
      </c>
      <c r="C971" s="34" t="s">
        <v>2</v>
      </c>
      <c r="D971" s="34" t="s">
        <v>3</v>
      </c>
      <c r="E971" s="155" t="s">
        <v>388</v>
      </c>
      <c r="F971" s="155"/>
      <c r="G971" s="36" t="s">
        <v>4</v>
      </c>
      <c r="H971" s="35" t="s">
        <v>5</v>
      </c>
      <c r="I971" s="35" t="s">
        <v>6</v>
      </c>
      <c r="J971" s="61" t="s">
        <v>8</v>
      </c>
    </row>
    <row r="972" spans="1:10" ht="24" customHeight="1">
      <c r="A972" s="62" t="s">
        <v>389</v>
      </c>
      <c r="B972" s="38" t="s">
        <v>323</v>
      </c>
      <c r="C972" s="37" t="s">
        <v>14</v>
      </c>
      <c r="D972" s="37" t="s">
        <v>324</v>
      </c>
      <c r="E972" s="156" t="s">
        <v>811</v>
      </c>
      <c r="F972" s="156"/>
      <c r="G972" s="39" t="s">
        <v>315</v>
      </c>
      <c r="H972" s="40">
        <v>1</v>
      </c>
      <c r="I972" s="41">
        <v>247.4</v>
      </c>
      <c r="J972" s="63">
        <v>247.4</v>
      </c>
    </row>
    <row r="973" spans="1:10" ht="25.95" customHeight="1">
      <c r="A973" s="64" t="s">
        <v>391</v>
      </c>
      <c r="B973" s="43" t="s">
        <v>655</v>
      </c>
      <c r="C973" s="42" t="s">
        <v>80</v>
      </c>
      <c r="D973" s="42" t="s">
        <v>607</v>
      </c>
      <c r="E973" s="157" t="s">
        <v>394</v>
      </c>
      <c r="F973" s="157"/>
      <c r="G973" s="44" t="s">
        <v>395</v>
      </c>
      <c r="H973" s="45">
        <v>0.65</v>
      </c>
      <c r="I973" s="46">
        <v>18.11</v>
      </c>
      <c r="J973" s="65">
        <v>11.77</v>
      </c>
    </row>
    <row r="974" spans="1:10" ht="25.95" customHeight="1">
      <c r="A974" s="64" t="s">
        <v>391</v>
      </c>
      <c r="B974" s="43" t="s">
        <v>656</v>
      </c>
      <c r="C974" s="42" t="s">
        <v>80</v>
      </c>
      <c r="D974" s="42" t="s">
        <v>609</v>
      </c>
      <c r="E974" s="157" t="s">
        <v>394</v>
      </c>
      <c r="F974" s="157"/>
      <c r="G974" s="44" t="s">
        <v>395</v>
      </c>
      <c r="H974" s="45">
        <v>0.65</v>
      </c>
      <c r="I974" s="46">
        <v>22.2</v>
      </c>
      <c r="J974" s="65">
        <v>14.43</v>
      </c>
    </row>
    <row r="975" spans="1:10" ht="39" customHeight="1">
      <c r="A975" s="76" t="s">
        <v>410</v>
      </c>
      <c r="B975" s="49" t="s">
        <v>836</v>
      </c>
      <c r="C975" s="48" t="s">
        <v>80</v>
      </c>
      <c r="D975" s="48" t="s">
        <v>837</v>
      </c>
      <c r="E975" s="158" t="s">
        <v>413</v>
      </c>
      <c r="F975" s="158"/>
      <c r="G975" s="50" t="s">
        <v>133</v>
      </c>
      <c r="H975" s="51">
        <v>1</v>
      </c>
      <c r="I975" s="52">
        <v>221.2</v>
      </c>
      <c r="J975" s="77">
        <v>221.2</v>
      </c>
    </row>
    <row r="976" spans="1:10">
      <c r="A976" s="66"/>
      <c r="B976" s="67"/>
      <c r="C976" s="67"/>
      <c r="D976" s="67"/>
      <c r="E976" s="67" t="s">
        <v>398</v>
      </c>
      <c r="F976" s="68">
        <v>9.8997226370812879</v>
      </c>
      <c r="G976" s="67" t="s">
        <v>399</v>
      </c>
      <c r="H976" s="68">
        <v>8.66</v>
      </c>
      <c r="I976" s="67" t="s">
        <v>400</v>
      </c>
      <c r="J976" s="69">
        <v>18.559999999999999</v>
      </c>
    </row>
    <row r="977" spans="1:10">
      <c r="A977" s="66"/>
      <c r="B977" s="67"/>
      <c r="C977" s="67"/>
      <c r="D977" s="67"/>
      <c r="E977" s="67" t="s">
        <v>401</v>
      </c>
      <c r="F977" s="68">
        <v>74.22</v>
      </c>
      <c r="G977" s="67"/>
      <c r="H977" s="159" t="s">
        <v>402</v>
      </c>
      <c r="I977" s="159"/>
      <c r="J977" s="69">
        <v>321.62</v>
      </c>
    </row>
    <row r="978" spans="1:10" ht="30" customHeight="1" thickBot="1">
      <c r="A978" s="70"/>
      <c r="B978" s="71"/>
      <c r="C978" s="71"/>
      <c r="D978" s="71"/>
      <c r="E978" s="71"/>
      <c r="F978" s="71"/>
      <c r="G978" s="71" t="s">
        <v>403</v>
      </c>
      <c r="H978" s="72">
        <v>2</v>
      </c>
      <c r="I978" s="71" t="s">
        <v>404</v>
      </c>
      <c r="J978" s="73">
        <v>643.24</v>
      </c>
    </row>
    <row r="979" spans="1:10" ht="1.05" customHeight="1" thickTop="1">
      <c r="A979" s="74"/>
      <c r="B979" s="47"/>
      <c r="C979" s="47"/>
      <c r="D979" s="47"/>
      <c r="E979" s="47"/>
      <c r="F979" s="47"/>
      <c r="G979" s="47"/>
      <c r="H979" s="47"/>
      <c r="I979" s="47"/>
      <c r="J979" s="75"/>
    </row>
    <row r="980" spans="1:10" ht="18" customHeight="1">
      <c r="A980" s="60" t="s">
        <v>325</v>
      </c>
      <c r="B980" s="35" t="s">
        <v>1</v>
      </c>
      <c r="C980" s="34" t="s">
        <v>2</v>
      </c>
      <c r="D980" s="34" t="s">
        <v>3</v>
      </c>
      <c r="E980" s="155" t="s">
        <v>388</v>
      </c>
      <c r="F980" s="155"/>
      <c r="G980" s="36" t="s">
        <v>4</v>
      </c>
      <c r="H980" s="35" t="s">
        <v>5</v>
      </c>
      <c r="I980" s="35" t="s">
        <v>6</v>
      </c>
      <c r="J980" s="61" t="s">
        <v>8</v>
      </c>
    </row>
    <row r="981" spans="1:10" ht="25.95" customHeight="1">
      <c r="A981" s="62" t="s">
        <v>389</v>
      </c>
      <c r="B981" s="38" t="s">
        <v>326</v>
      </c>
      <c r="C981" s="37" t="s">
        <v>14</v>
      </c>
      <c r="D981" s="37" t="s">
        <v>327</v>
      </c>
      <c r="E981" s="156" t="s">
        <v>811</v>
      </c>
      <c r="F981" s="156"/>
      <c r="G981" s="39" t="s">
        <v>315</v>
      </c>
      <c r="H981" s="40">
        <v>1</v>
      </c>
      <c r="I981" s="41">
        <v>3279.14</v>
      </c>
      <c r="J981" s="63">
        <v>3279.14</v>
      </c>
    </row>
    <row r="982" spans="1:10" ht="25.95" customHeight="1">
      <c r="A982" s="64" t="s">
        <v>391</v>
      </c>
      <c r="B982" s="43" t="s">
        <v>655</v>
      </c>
      <c r="C982" s="42" t="s">
        <v>80</v>
      </c>
      <c r="D982" s="42" t="s">
        <v>607</v>
      </c>
      <c r="E982" s="157" t="s">
        <v>394</v>
      </c>
      <c r="F982" s="157"/>
      <c r="G982" s="44" t="s">
        <v>395</v>
      </c>
      <c r="H982" s="45">
        <v>1.1499999999999999</v>
      </c>
      <c r="I982" s="46">
        <v>18.11</v>
      </c>
      <c r="J982" s="65">
        <v>20.82</v>
      </c>
    </row>
    <row r="983" spans="1:10" ht="25.95" customHeight="1">
      <c r="A983" s="64" t="s">
        <v>391</v>
      </c>
      <c r="B983" s="43" t="s">
        <v>656</v>
      </c>
      <c r="C983" s="42" t="s">
        <v>80</v>
      </c>
      <c r="D983" s="42" t="s">
        <v>609</v>
      </c>
      <c r="E983" s="157" t="s">
        <v>394</v>
      </c>
      <c r="F983" s="157"/>
      <c r="G983" s="44" t="s">
        <v>395</v>
      </c>
      <c r="H983" s="45">
        <v>1.1499999999999999</v>
      </c>
      <c r="I983" s="46">
        <v>22.2</v>
      </c>
      <c r="J983" s="65">
        <v>25.53</v>
      </c>
    </row>
    <row r="984" spans="1:10" ht="24" customHeight="1">
      <c r="A984" s="76" t="s">
        <v>410</v>
      </c>
      <c r="B984" s="49" t="s">
        <v>818</v>
      </c>
      <c r="C984" s="48" t="s">
        <v>80</v>
      </c>
      <c r="D984" s="48" t="s">
        <v>819</v>
      </c>
      <c r="E984" s="158" t="s">
        <v>413</v>
      </c>
      <c r="F984" s="158"/>
      <c r="G984" s="50" t="s">
        <v>133</v>
      </c>
      <c r="H984" s="51">
        <v>2.8000000000000001E-2</v>
      </c>
      <c r="I984" s="52">
        <v>12.9</v>
      </c>
      <c r="J984" s="77">
        <v>0.36</v>
      </c>
    </row>
    <row r="985" spans="1:10" ht="25.95" customHeight="1">
      <c r="A985" s="76" t="s">
        <v>410</v>
      </c>
      <c r="B985" s="49" t="s">
        <v>838</v>
      </c>
      <c r="C985" s="48" t="s">
        <v>80</v>
      </c>
      <c r="D985" s="48" t="s">
        <v>839</v>
      </c>
      <c r="E985" s="158" t="s">
        <v>413</v>
      </c>
      <c r="F985" s="158"/>
      <c r="G985" s="50" t="s">
        <v>133</v>
      </c>
      <c r="H985" s="51">
        <v>1</v>
      </c>
      <c r="I985" s="52">
        <v>3232.43</v>
      </c>
      <c r="J985" s="77">
        <v>3232.43</v>
      </c>
    </row>
    <row r="986" spans="1:10">
      <c r="A986" s="66"/>
      <c r="B986" s="67"/>
      <c r="C986" s="67"/>
      <c r="D986" s="67"/>
      <c r="E986" s="67" t="s">
        <v>398</v>
      </c>
      <c r="F986" s="68">
        <v>17.516535097077021</v>
      </c>
      <c r="G986" s="67" t="s">
        <v>399</v>
      </c>
      <c r="H986" s="68">
        <v>15.32</v>
      </c>
      <c r="I986" s="67" t="s">
        <v>400</v>
      </c>
      <c r="J986" s="69">
        <v>32.840000000000003</v>
      </c>
    </row>
    <row r="987" spans="1:10">
      <c r="A987" s="66"/>
      <c r="B987" s="67"/>
      <c r="C987" s="67"/>
      <c r="D987" s="67"/>
      <c r="E987" s="67" t="s">
        <v>401</v>
      </c>
      <c r="F987" s="68">
        <v>983.74</v>
      </c>
      <c r="G987" s="67"/>
      <c r="H987" s="159" t="s">
        <v>402</v>
      </c>
      <c r="I987" s="159"/>
      <c r="J987" s="69">
        <v>4262.88</v>
      </c>
    </row>
    <row r="988" spans="1:10" ht="30" customHeight="1" thickBot="1">
      <c r="A988" s="70"/>
      <c r="B988" s="71"/>
      <c r="C988" s="71"/>
      <c r="D988" s="71"/>
      <c r="E988" s="71"/>
      <c r="F988" s="71"/>
      <c r="G988" s="71" t="s">
        <v>403</v>
      </c>
      <c r="H988" s="72">
        <v>1</v>
      </c>
      <c r="I988" s="71" t="s">
        <v>404</v>
      </c>
      <c r="J988" s="73">
        <v>4262.88</v>
      </c>
    </row>
    <row r="989" spans="1:10" ht="1.05" customHeight="1" thickTop="1">
      <c r="A989" s="74"/>
      <c r="B989" s="47"/>
      <c r="C989" s="47"/>
      <c r="D989" s="47"/>
      <c r="E989" s="47"/>
      <c r="F989" s="47"/>
      <c r="G989" s="47"/>
      <c r="H989" s="47"/>
      <c r="I989" s="47"/>
      <c r="J989" s="75"/>
    </row>
    <row r="990" spans="1:10" ht="18" customHeight="1">
      <c r="A990" s="60" t="s">
        <v>328</v>
      </c>
      <c r="B990" s="35" t="s">
        <v>1</v>
      </c>
      <c r="C990" s="34" t="s">
        <v>2</v>
      </c>
      <c r="D990" s="34" t="s">
        <v>3</v>
      </c>
      <c r="E990" s="155" t="s">
        <v>388</v>
      </c>
      <c r="F990" s="155"/>
      <c r="G990" s="36" t="s">
        <v>4</v>
      </c>
      <c r="H990" s="35" t="s">
        <v>5</v>
      </c>
      <c r="I990" s="35" t="s">
        <v>6</v>
      </c>
      <c r="J990" s="61" t="s">
        <v>8</v>
      </c>
    </row>
    <row r="991" spans="1:10" ht="64.95" customHeight="1">
      <c r="A991" s="62" t="s">
        <v>389</v>
      </c>
      <c r="B991" s="38" t="s">
        <v>329</v>
      </c>
      <c r="C991" s="37" t="s">
        <v>80</v>
      </c>
      <c r="D991" s="37" t="s">
        <v>330</v>
      </c>
      <c r="E991" s="156" t="s">
        <v>840</v>
      </c>
      <c r="F991" s="156"/>
      <c r="G991" s="39" t="s">
        <v>133</v>
      </c>
      <c r="H991" s="40">
        <v>1</v>
      </c>
      <c r="I991" s="41">
        <v>1419.29</v>
      </c>
      <c r="J991" s="63">
        <v>1419.29</v>
      </c>
    </row>
    <row r="992" spans="1:10" ht="25.95" customHeight="1">
      <c r="A992" s="64" t="s">
        <v>391</v>
      </c>
      <c r="B992" s="43" t="s">
        <v>655</v>
      </c>
      <c r="C992" s="42" t="s">
        <v>80</v>
      </c>
      <c r="D992" s="42" t="s">
        <v>607</v>
      </c>
      <c r="E992" s="157" t="s">
        <v>394</v>
      </c>
      <c r="F992" s="157"/>
      <c r="G992" s="44" t="s">
        <v>395</v>
      </c>
      <c r="H992" s="45">
        <v>3.0369999999999999</v>
      </c>
      <c r="I992" s="46">
        <v>18.11</v>
      </c>
      <c r="J992" s="65">
        <v>55</v>
      </c>
    </row>
    <row r="993" spans="1:10" ht="25.95" customHeight="1">
      <c r="A993" s="64" t="s">
        <v>391</v>
      </c>
      <c r="B993" s="43" t="s">
        <v>656</v>
      </c>
      <c r="C993" s="42" t="s">
        <v>80</v>
      </c>
      <c r="D993" s="42" t="s">
        <v>609</v>
      </c>
      <c r="E993" s="157" t="s">
        <v>394</v>
      </c>
      <c r="F993" s="157"/>
      <c r="G993" s="44" t="s">
        <v>395</v>
      </c>
      <c r="H993" s="45">
        <v>3.0369999999999999</v>
      </c>
      <c r="I993" s="46">
        <v>22.2</v>
      </c>
      <c r="J993" s="65">
        <v>67.42</v>
      </c>
    </row>
    <row r="994" spans="1:10" ht="39" customHeight="1">
      <c r="A994" s="76" t="s">
        <v>410</v>
      </c>
      <c r="B994" s="49" t="s">
        <v>841</v>
      </c>
      <c r="C994" s="48" t="s">
        <v>80</v>
      </c>
      <c r="D994" s="48" t="s">
        <v>842</v>
      </c>
      <c r="E994" s="158" t="s">
        <v>413</v>
      </c>
      <c r="F994" s="158"/>
      <c r="G994" s="50" t="s">
        <v>133</v>
      </c>
      <c r="H994" s="51">
        <v>1</v>
      </c>
      <c r="I994" s="52">
        <v>51.42</v>
      </c>
      <c r="J994" s="77">
        <v>51.42</v>
      </c>
    </row>
    <row r="995" spans="1:10" ht="39" customHeight="1">
      <c r="A995" s="76" t="s">
        <v>410</v>
      </c>
      <c r="B995" s="49" t="s">
        <v>843</v>
      </c>
      <c r="C995" s="48" t="s">
        <v>80</v>
      </c>
      <c r="D995" s="48" t="s">
        <v>844</v>
      </c>
      <c r="E995" s="158" t="s">
        <v>413</v>
      </c>
      <c r="F995" s="158"/>
      <c r="G995" s="50" t="s">
        <v>133</v>
      </c>
      <c r="H995" s="51">
        <v>1</v>
      </c>
      <c r="I995" s="52">
        <v>14.28</v>
      </c>
      <c r="J995" s="77">
        <v>14.28</v>
      </c>
    </row>
    <row r="996" spans="1:10" ht="64.95" customHeight="1">
      <c r="A996" s="76" t="s">
        <v>410</v>
      </c>
      <c r="B996" s="49" t="s">
        <v>845</v>
      </c>
      <c r="C996" s="48" t="s">
        <v>80</v>
      </c>
      <c r="D996" s="48" t="s">
        <v>846</v>
      </c>
      <c r="E996" s="158" t="s">
        <v>413</v>
      </c>
      <c r="F996" s="158"/>
      <c r="G996" s="50" t="s">
        <v>133</v>
      </c>
      <c r="H996" s="51">
        <v>1</v>
      </c>
      <c r="I996" s="52">
        <v>421.44</v>
      </c>
      <c r="J996" s="77">
        <v>421.44</v>
      </c>
    </row>
    <row r="997" spans="1:10" ht="39" customHeight="1">
      <c r="A997" s="76" t="s">
        <v>410</v>
      </c>
      <c r="B997" s="49" t="s">
        <v>847</v>
      </c>
      <c r="C997" s="48" t="s">
        <v>80</v>
      </c>
      <c r="D997" s="48" t="s">
        <v>848</v>
      </c>
      <c r="E997" s="158" t="s">
        <v>413</v>
      </c>
      <c r="F997" s="158"/>
      <c r="G997" s="50" t="s">
        <v>133</v>
      </c>
      <c r="H997" s="51">
        <v>4</v>
      </c>
      <c r="I997" s="52">
        <v>0.71</v>
      </c>
      <c r="J997" s="77">
        <v>2.84</v>
      </c>
    </row>
    <row r="998" spans="1:10" ht="25.95" customHeight="1">
      <c r="A998" s="76" t="s">
        <v>410</v>
      </c>
      <c r="B998" s="49" t="s">
        <v>849</v>
      </c>
      <c r="C998" s="48" t="s">
        <v>80</v>
      </c>
      <c r="D998" s="48" t="s">
        <v>850</v>
      </c>
      <c r="E998" s="158" t="s">
        <v>413</v>
      </c>
      <c r="F998" s="158"/>
      <c r="G998" s="50" t="s">
        <v>133</v>
      </c>
      <c r="H998" s="51">
        <v>1</v>
      </c>
      <c r="I998" s="52">
        <v>176.15</v>
      </c>
      <c r="J998" s="77">
        <v>176.15</v>
      </c>
    </row>
    <row r="999" spans="1:10" ht="52.05" customHeight="1">
      <c r="A999" s="76" t="s">
        <v>410</v>
      </c>
      <c r="B999" s="49" t="s">
        <v>851</v>
      </c>
      <c r="C999" s="48" t="s">
        <v>80</v>
      </c>
      <c r="D999" s="48" t="s">
        <v>852</v>
      </c>
      <c r="E999" s="158" t="s">
        <v>413</v>
      </c>
      <c r="F999" s="158"/>
      <c r="G999" s="50" t="s">
        <v>133</v>
      </c>
      <c r="H999" s="51">
        <v>1</v>
      </c>
      <c r="I999" s="52">
        <v>480.74</v>
      </c>
      <c r="J999" s="77">
        <v>480.74</v>
      </c>
    </row>
    <row r="1000" spans="1:10" ht="52.05" customHeight="1">
      <c r="A1000" s="76" t="s">
        <v>410</v>
      </c>
      <c r="B1000" s="49" t="s">
        <v>830</v>
      </c>
      <c r="C1000" s="48" t="s">
        <v>80</v>
      </c>
      <c r="D1000" s="48" t="s">
        <v>831</v>
      </c>
      <c r="E1000" s="158" t="s">
        <v>413</v>
      </c>
      <c r="F1000" s="158"/>
      <c r="G1000" s="50" t="s">
        <v>133</v>
      </c>
      <c r="H1000" s="51">
        <v>1</v>
      </c>
      <c r="I1000" s="52">
        <v>150</v>
      </c>
      <c r="J1000" s="77">
        <v>150</v>
      </c>
    </row>
    <row r="1001" spans="1:10">
      <c r="A1001" s="66"/>
      <c r="B1001" s="67"/>
      <c r="C1001" s="67"/>
      <c r="D1001" s="67"/>
      <c r="E1001" s="67" t="s">
        <v>398</v>
      </c>
      <c r="F1001" s="68">
        <v>46.276936206528696</v>
      </c>
      <c r="G1001" s="67" t="s">
        <v>399</v>
      </c>
      <c r="H1001" s="68">
        <v>40.479999999999997</v>
      </c>
      <c r="I1001" s="67" t="s">
        <v>400</v>
      </c>
      <c r="J1001" s="69">
        <v>86.76</v>
      </c>
    </row>
    <row r="1002" spans="1:10">
      <c r="A1002" s="66"/>
      <c r="B1002" s="67"/>
      <c r="C1002" s="67"/>
      <c r="D1002" s="67"/>
      <c r="E1002" s="67" t="s">
        <v>401</v>
      </c>
      <c r="F1002" s="68">
        <v>425.78</v>
      </c>
      <c r="G1002" s="67"/>
      <c r="H1002" s="159" t="s">
        <v>402</v>
      </c>
      <c r="I1002" s="159"/>
      <c r="J1002" s="69">
        <v>1845.07</v>
      </c>
    </row>
    <row r="1003" spans="1:10" ht="30" customHeight="1" thickBot="1">
      <c r="A1003" s="70"/>
      <c r="B1003" s="71"/>
      <c r="C1003" s="71"/>
      <c r="D1003" s="71"/>
      <c r="E1003" s="71"/>
      <c r="F1003" s="71"/>
      <c r="G1003" s="71" t="s">
        <v>403</v>
      </c>
      <c r="H1003" s="72">
        <v>5</v>
      </c>
      <c r="I1003" s="71" t="s">
        <v>404</v>
      </c>
      <c r="J1003" s="73">
        <v>9225.35</v>
      </c>
    </row>
    <row r="1004" spans="1:10" ht="1.05" customHeight="1" thickTop="1">
      <c r="A1004" s="74"/>
      <c r="B1004" s="47"/>
      <c r="C1004" s="47"/>
      <c r="D1004" s="47"/>
      <c r="E1004" s="47"/>
      <c r="F1004" s="47"/>
      <c r="G1004" s="47"/>
      <c r="H1004" s="47"/>
      <c r="I1004" s="47"/>
      <c r="J1004" s="75"/>
    </row>
    <row r="1005" spans="1:10" ht="18" customHeight="1">
      <c r="A1005" s="60" t="s">
        <v>331</v>
      </c>
      <c r="B1005" s="35" t="s">
        <v>1</v>
      </c>
      <c r="C1005" s="34" t="s">
        <v>2</v>
      </c>
      <c r="D1005" s="34" t="s">
        <v>3</v>
      </c>
      <c r="E1005" s="155" t="s">
        <v>388</v>
      </c>
      <c r="F1005" s="155"/>
      <c r="G1005" s="36" t="s">
        <v>4</v>
      </c>
      <c r="H1005" s="35" t="s">
        <v>5</v>
      </c>
      <c r="I1005" s="35" t="s">
        <v>6</v>
      </c>
      <c r="J1005" s="61" t="s">
        <v>8</v>
      </c>
    </row>
    <row r="1006" spans="1:10" ht="39" customHeight="1">
      <c r="A1006" s="62" t="s">
        <v>389</v>
      </c>
      <c r="B1006" s="38" t="s">
        <v>332</v>
      </c>
      <c r="C1006" s="37" t="s">
        <v>80</v>
      </c>
      <c r="D1006" s="37" t="s">
        <v>333</v>
      </c>
      <c r="E1006" s="156" t="s">
        <v>588</v>
      </c>
      <c r="F1006" s="156"/>
      <c r="G1006" s="39" t="s">
        <v>82</v>
      </c>
      <c r="H1006" s="40">
        <v>1</v>
      </c>
      <c r="I1006" s="41">
        <v>2.83</v>
      </c>
      <c r="J1006" s="63">
        <v>2.83</v>
      </c>
    </row>
    <row r="1007" spans="1:10" ht="25.95" customHeight="1">
      <c r="A1007" s="64" t="s">
        <v>391</v>
      </c>
      <c r="B1007" s="43" t="s">
        <v>589</v>
      </c>
      <c r="C1007" s="42" t="s">
        <v>80</v>
      </c>
      <c r="D1007" s="42" t="s">
        <v>529</v>
      </c>
      <c r="E1007" s="157" t="s">
        <v>394</v>
      </c>
      <c r="F1007" s="157"/>
      <c r="G1007" s="44" t="s">
        <v>395</v>
      </c>
      <c r="H1007" s="45">
        <v>2.4E-2</v>
      </c>
      <c r="I1007" s="46">
        <v>18.89</v>
      </c>
      <c r="J1007" s="65">
        <v>0.45</v>
      </c>
    </row>
    <row r="1008" spans="1:10" ht="24" customHeight="1">
      <c r="A1008" s="64" t="s">
        <v>391</v>
      </c>
      <c r="B1008" s="43" t="s">
        <v>590</v>
      </c>
      <c r="C1008" s="42" t="s">
        <v>80</v>
      </c>
      <c r="D1008" s="42" t="s">
        <v>531</v>
      </c>
      <c r="E1008" s="157" t="s">
        <v>394</v>
      </c>
      <c r="F1008" s="157"/>
      <c r="G1008" s="44" t="s">
        <v>395</v>
      </c>
      <c r="H1008" s="45">
        <v>2.4E-2</v>
      </c>
      <c r="I1008" s="46">
        <v>23.04</v>
      </c>
      <c r="J1008" s="65">
        <v>0.55000000000000004</v>
      </c>
    </row>
    <row r="1009" spans="1:10" ht="39" customHeight="1">
      <c r="A1009" s="76" t="s">
        <v>410</v>
      </c>
      <c r="B1009" s="49" t="s">
        <v>853</v>
      </c>
      <c r="C1009" s="48" t="s">
        <v>80</v>
      </c>
      <c r="D1009" s="48" t="s">
        <v>854</v>
      </c>
      <c r="E1009" s="158" t="s">
        <v>413</v>
      </c>
      <c r="F1009" s="158"/>
      <c r="G1009" s="50" t="s">
        <v>82</v>
      </c>
      <c r="H1009" s="51">
        <v>1.19</v>
      </c>
      <c r="I1009" s="52">
        <v>1.5</v>
      </c>
      <c r="J1009" s="77">
        <v>1.78</v>
      </c>
    </row>
    <row r="1010" spans="1:10" ht="25.95" customHeight="1">
      <c r="A1010" s="76" t="s">
        <v>410</v>
      </c>
      <c r="B1010" s="49" t="s">
        <v>855</v>
      </c>
      <c r="C1010" s="48" t="s">
        <v>80</v>
      </c>
      <c r="D1010" s="48" t="s">
        <v>856</v>
      </c>
      <c r="E1010" s="158" t="s">
        <v>413</v>
      </c>
      <c r="F1010" s="158"/>
      <c r="G1010" s="50" t="s">
        <v>133</v>
      </c>
      <c r="H1010" s="51">
        <v>8.9999999999999993E-3</v>
      </c>
      <c r="I1010" s="52">
        <v>6.17</v>
      </c>
      <c r="J1010" s="77">
        <v>0.05</v>
      </c>
    </row>
    <row r="1011" spans="1:10">
      <c r="A1011" s="66"/>
      <c r="B1011" s="67"/>
      <c r="C1011" s="67"/>
      <c r="D1011" s="67"/>
      <c r="E1011" s="67" t="s">
        <v>398</v>
      </c>
      <c r="F1011" s="68">
        <v>0.36270535523789205</v>
      </c>
      <c r="G1011" s="67" t="s">
        <v>399</v>
      </c>
      <c r="H1011" s="68">
        <v>0.32</v>
      </c>
      <c r="I1011" s="67" t="s">
        <v>400</v>
      </c>
      <c r="J1011" s="69">
        <v>0.68</v>
      </c>
    </row>
    <row r="1012" spans="1:10">
      <c r="A1012" s="66"/>
      <c r="B1012" s="67"/>
      <c r="C1012" s="67"/>
      <c r="D1012" s="67"/>
      <c r="E1012" s="67" t="s">
        <v>401</v>
      </c>
      <c r="F1012" s="68">
        <v>0.84</v>
      </c>
      <c r="G1012" s="67"/>
      <c r="H1012" s="159" t="s">
        <v>402</v>
      </c>
      <c r="I1012" s="159"/>
      <c r="J1012" s="69">
        <v>3.67</v>
      </c>
    </row>
    <row r="1013" spans="1:10" ht="30" customHeight="1" thickBot="1">
      <c r="A1013" s="70"/>
      <c r="B1013" s="71"/>
      <c r="C1013" s="71"/>
      <c r="D1013" s="71"/>
      <c r="E1013" s="71"/>
      <c r="F1013" s="71"/>
      <c r="G1013" s="71" t="s">
        <v>403</v>
      </c>
      <c r="H1013" s="72">
        <v>250</v>
      </c>
      <c r="I1013" s="71" t="s">
        <v>404</v>
      </c>
      <c r="J1013" s="73">
        <v>917.5</v>
      </c>
    </row>
    <row r="1014" spans="1:10" ht="1.05" customHeight="1" thickTop="1">
      <c r="A1014" s="74"/>
      <c r="B1014" s="47"/>
      <c r="C1014" s="47"/>
      <c r="D1014" s="47"/>
      <c r="E1014" s="47"/>
      <c r="F1014" s="47"/>
      <c r="G1014" s="47"/>
      <c r="H1014" s="47"/>
      <c r="I1014" s="47"/>
      <c r="J1014" s="75"/>
    </row>
    <row r="1015" spans="1:10" ht="18" customHeight="1">
      <c r="A1015" s="60" t="s">
        <v>334</v>
      </c>
      <c r="B1015" s="35" t="s">
        <v>1</v>
      </c>
      <c r="C1015" s="34" t="s">
        <v>2</v>
      </c>
      <c r="D1015" s="34" t="s">
        <v>3</v>
      </c>
      <c r="E1015" s="155" t="s">
        <v>388</v>
      </c>
      <c r="F1015" s="155"/>
      <c r="G1015" s="36" t="s">
        <v>4</v>
      </c>
      <c r="H1015" s="35" t="s">
        <v>5</v>
      </c>
      <c r="I1015" s="35" t="s">
        <v>6</v>
      </c>
      <c r="J1015" s="61" t="s">
        <v>8</v>
      </c>
    </row>
    <row r="1016" spans="1:10" ht="39" customHeight="1">
      <c r="A1016" s="62" t="s">
        <v>389</v>
      </c>
      <c r="B1016" s="38" t="s">
        <v>335</v>
      </c>
      <c r="C1016" s="37" t="s">
        <v>80</v>
      </c>
      <c r="D1016" s="37" t="s">
        <v>336</v>
      </c>
      <c r="E1016" s="156" t="s">
        <v>588</v>
      </c>
      <c r="F1016" s="156"/>
      <c r="G1016" s="39" t="s">
        <v>82</v>
      </c>
      <c r="H1016" s="40">
        <v>1</v>
      </c>
      <c r="I1016" s="41">
        <v>4.13</v>
      </c>
      <c r="J1016" s="63">
        <v>4.13</v>
      </c>
    </row>
    <row r="1017" spans="1:10" ht="25.95" customHeight="1">
      <c r="A1017" s="64" t="s">
        <v>391</v>
      </c>
      <c r="B1017" s="43" t="s">
        <v>589</v>
      </c>
      <c r="C1017" s="42" t="s">
        <v>80</v>
      </c>
      <c r="D1017" s="42" t="s">
        <v>529</v>
      </c>
      <c r="E1017" s="157" t="s">
        <v>394</v>
      </c>
      <c r="F1017" s="157"/>
      <c r="G1017" s="44" t="s">
        <v>395</v>
      </c>
      <c r="H1017" s="45">
        <v>0.03</v>
      </c>
      <c r="I1017" s="46">
        <v>18.89</v>
      </c>
      <c r="J1017" s="65">
        <v>0.56000000000000005</v>
      </c>
    </row>
    <row r="1018" spans="1:10" ht="24" customHeight="1">
      <c r="A1018" s="64" t="s">
        <v>391</v>
      </c>
      <c r="B1018" s="43" t="s">
        <v>590</v>
      </c>
      <c r="C1018" s="42" t="s">
        <v>80</v>
      </c>
      <c r="D1018" s="42" t="s">
        <v>531</v>
      </c>
      <c r="E1018" s="157" t="s">
        <v>394</v>
      </c>
      <c r="F1018" s="157"/>
      <c r="G1018" s="44" t="s">
        <v>395</v>
      </c>
      <c r="H1018" s="45">
        <v>0.03</v>
      </c>
      <c r="I1018" s="46">
        <v>23.04</v>
      </c>
      <c r="J1018" s="65">
        <v>0.69</v>
      </c>
    </row>
    <row r="1019" spans="1:10" ht="39" customHeight="1">
      <c r="A1019" s="76" t="s">
        <v>410</v>
      </c>
      <c r="B1019" s="49" t="s">
        <v>857</v>
      </c>
      <c r="C1019" s="48" t="s">
        <v>80</v>
      </c>
      <c r="D1019" s="48" t="s">
        <v>858</v>
      </c>
      <c r="E1019" s="158" t="s">
        <v>413</v>
      </c>
      <c r="F1019" s="158"/>
      <c r="G1019" s="50" t="s">
        <v>82</v>
      </c>
      <c r="H1019" s="51">
        <v>1.19</v>
      </c>
      <c r="I1019" s="52">
        <v>2.38</v>
      </c>
      <c r="J1019" s="77">
        <v>2.83</v>
      </c>
    </row>
    <row r="1020" spans="1:10" ht="25.95" customHeight="1">
      <c r="A1020" s="76" t="s">
        <v>410</v>
      </c>
      <c r="B1020" s="49" t="s">
        <v>855</v>
      </c>
      <c r="C1020" s="48" t="s">
        <v>80</v>
      </c>
      <c r="D1020" s="48" t="s">
        <v>856</v>
      </c>
      <c r="E1020" s="158" t="s">
        <v>413</v>
      </c>
      <c r="F1020" s="158"/>
      <c r="G1020" s="50" t="s">
        <v>133</v>
      </c>
      <c r="H1020" s="51">
        <v>8.9999999999999993E-3</v>
      </c>
      <c r="I1020" s="52">
        <v>6.17</v>
      </c>
      <c r="J1020" s="77">
        <v>0.05</v>
      </c>
    </row>
    <row r="1021" spans="1:10">
      <c r="A1021" s="66"/>
      <c r="B1021" s="67"/>
      <c r="C1021" s="67"/>
      <c r="D1021" s="67"/>
      <c r="E1021" s="67" t="s">
        <v>398</v>
      </c>
      <c r="F1021" s="68">
        <v>0.45871559633027525</v>
      </c>
      <c r="G1021" s="67" t="s">
        <v>399</v>
      </c>
      <c r="H1021" s="68">
        <v>0.4</v>
      </c>
      <c r="I1021" s="67" t="s">
        <v>400</v>
      </c>
      <c r="J1021" s="69">
        <v>0.86</v>
      </c>
    </row>
    <row r="1022" spans="1:10">
      <c r="A1022" s="66"/>
      <c r="B1022" s="67"/>
      <c r="C1022" s="67"/>
      <c r="D1022" s="67"/>
      <c r="E1022" s="67" t="s">
        <v>401</v>
      </c>
      <c r="F1022" s="68">
        <v>1.23</v>
      </c>
      <c r="G1022" s="67"/>
      <c r="H1022" s="159" t="s">
        <v>402</v>
      </c>
      <c r="I1022" s="159"/>
      <c r="J1022" s="69">
        <v>5.36</v>
      </c>
    </row>
    <row r="1023" spans="1:10" ht="30" customHeight="1" thickBot="1">
      <c r="A1023" s="70"/>
      <c r="B1023" s="71"/>
      <c r="C1023" s="71"/>
      <c r="D1023" s="71"/>
      <c r="E1023" s="71"/>
      <c r="F1023" s="71"/>
      <c r="G1023" s="71" t="s">
        <v>403</v>
      </c>
      <c r="H1023" s="72">
        <v>80</v>
      </c>
      <c r="I1023" s="71" t="s">
        <v>404</v>
      </c>
      <c r="J1023" s="73">
        <v>428.8</v>
      </c>
    </row>
    <row r="1024" spans="1:10" ht="1.05" customHeight="1" thickTop="1">
      <c r="A1024" s="74"/>
      <c r="B1024" s="47"/>
      <c r="C1024" s="47"/>
      <c r="D1024" s="47"/>
      <c r="E1024" s="47"/>
      <c r="F1024" s="47"/>
      <c r="G1024" s="47"/>
      <c r="H1024" s="47"/>
      <c r="I1024" s="47"/>
      <c r="J1024" s="75"/>
    </row>
    <row r="1025" spans="1:10" ht="18" customHeight="1">
      <c r="A1025" s="60" t="s">
        <v>337</v>
      </c>
      <c r="B1025" s="35" t="s">
        <v>1</v>
      </c>
      <c r="C1025" s="34" t="s">
        <v>2</v>
      </c>
      <c r="D1025" s="34" t="s">
        <v>3</v>
      </c>
      <c r="E1025" s="155" t="s">
        <v>388</v>
      </c>
      <c r="F1025" s="155"/>
      <c r="G1025" s="36" t="s">
        <v>4</v>
      </c>
      <c r="H1025" s="35" t="s">
        <v>5</v>
      </c>
      <c r="I1025" s="35" t="s">
        <v>6</v>
      </c>
      <c r="J1025" s="61" t="s">
        <v>8</v>
      </c>
    </row>
    <row r="1026" spans="1:10" ht="39" customHeight="1">
      <c r="A1026" s="62" t="s">
        <v>389</v>
      </c>
      <c r="B1026" s="38" t="s">
        <v>338</v>
      </c>
      <c r="C1026" s="37" t="s">
        <v>80</v>
      </c>
      <c r="D1026" s="37" t="s">
        <v>339</v>
      </c>
      <c r="E1026" s="156" t="s">
        <v>588</v>
      </c>
      <c r="F1026" s="156"/>
      <c r="G1026" s="39" t="s">
        <v>82</v>
      </c>
      <c r="H1026" s="40">
        <v>1</v>
      </c>
      <c r="I1026" s="41">
        <v>6.42</v>
      </c>
      <c r="J1026" s="63">
        <v>6.42</v>
      </c>
    </row>
    <row r="1027" spans="1:10" ht="25.95" customHeight="1">
      <c r="A1027" s="64" t="s">
        <v>391</v>
      </c>
      <c r="B1027" s="43" t="s">
        <v>589</v>
      </c>
      <c r="C1027" s="42" t="s">
        <v>80</v>
      </c>
      <c r="D1027" s="42" t="s">
        <v>529</v>
      </c>
      <c r="E1027" s="157" t="s">
        <v>394</v>
      </c>
      <c r="F1027" s="157"/>
      <c r="G1027" s="44" t="s">
        <v>395</v>
      </c>
      <c r="H1027" s="45">
        <v>0.04</v>
      </c>
      <c r="I1027" s="46">
        <v>18.89</v>
      </c>
      <c r="J1027" s="65">
        <v>0.75</v>
      </c>
    </row>
    <row r="1028" spans="1:10" ht="24" customHeight="1">
      <c r="A1028" s="64" t="s">
        <v>391</v>
      </c>
      <c r="B1028" s="43" t="s">
        <v>590</v>
      </c>
      <c r="C1028" s="42" t="s">
        <v>80</v>
      </c>
      <c r="D1028" s="42" t="s">
        <v>531</v>
      </c>
      <c r="E1028" s="157" t="s">
        <v>394</v>
      </c>
      <c r="F1028" s="157"/>
      <c r="G1028" s="44" t="s">
        <v>395</v>
      </c>
      <c r="H1028" s="45">
        <v>0.04</v>
      </c>
      <c r="I1028" s="46">
        <v>23.04</v>
      </c>
      <c r="J1028" s="65">
        <v>0.92</v>
      </c>
    </row>
    <row r="1029" spans="1:10" ht="39" customHeight="1">
      <c r="A1029" s="76" t="s">
        <v>410</v>
      </c>
      <c r="B1029" s="49" t="s">
        <v>859</v>
      </c>
      <c r="C1029" s="48" t="s">
        <v>80</v>
      </c>
      <c r="D1029" s="48" t="s">
        <v>860</v>
      </c>
      <c r="E1029" s="158" t="s">
        <v>413</v>
      </c>
      <c r="F1029" s="158"/>
      <c r="G1029" s="50" t="s">
        <v>82</v>
      </c>
      <c r="H1029" s="51">
        <v>1.19</v>
      </c>
      <c r="I1029" s="52">
        <v>3.95</v>
      </c>
      <c r="J1029" s="77">
        <v>4.7</v>
      </c>
    </row>
    <row r="1030" spans="1:10" ht="25.95" customHeight="1">
      <c r="A1030" s="76" t="s">
        <v>410</v>
      </c>
      <c r="B1030" s="49" t="s">
        <v>855</v>
      </c>
      <c r="C1030" s="48" t="s">
        <v>80</v>
      </c>
      <c r="D1030" s="48" t="s">
        <v>856</v>
      </c>
      <c r="E1030" s="158" t="s">
        <v>413</v>
      </c>
      <c r="F1030" s="158"/>
      <c r="G1030" s="50" t="s">
        <v>133</v>
      </c>
      <c r="H1030" s="51">
        <v>8.9999999999999993E-3</v>
      </c>
      <c r="I1030" s="52">
        <v>6.17</v>
      </c>
      <c r="J1030" s="77">
        <v>0.05</v>
      </c>
    </row>
    <row r="1031" spans="1:10">
      <c r="A1031" s="66"/>
      <c r="B1031" s="67"/>
      <c r="C1031" s="67"/>
      <c r="D1031" s="67"/>
      <c r="E1031" s="67" t="s">
        <v>398</v>
      </c>
      <c r="F1031" s="68">
        <v>0.61339876253467041</v>
      </c>
      <c r="G1031" s="67" t="s">
        <v>399</v>
      </c>
      <c r="H1031" s="68">
        <v>0.54</v>
      </c>
      <c r="I1031" s="67" t="s">
        <v>400</v>
      </c>
      <c r="J1031" s="69">
        <v>1.1499999999999999</v>
      </c>
    </row>
    <row r="1032" spans="1:10">
      <c r="A1032" s="66"/>
      <c r="B1032" s="67"/>
      <c r="C1032" s="67"/>
      <c r="D1032" s="67"/>
      <c r="E1032" s="67" t="s">
        <v>401</v>
      </c>
      <c r="F1032" s="68">
        <v>1.92</v>
      </c>
      <c r="G1032" s="67"/>
      <c r="H1032" s="159" t="s">
        <v>402</v>
      </c>
      <c r="I1032" s="159"/>
      <c r="J1032" s="69">
        <v>8.34</v>
      </c>
    </row>
    <row r="1033" spans="1:10" ht="30" customHeight="1" thickBot="1">
      <c r="A1033" s="70"/>
      <c r="B1033" s="71"/>
      <c r="C1033" s="71"/>
      <c r="D1033" s="71"/>
      <c r="E1033" s="71"/>
      <c r="F1033" s="71"/>
      <c r="G1033" s="71" t="s">
        <v>403</v>
      </c>
      <c r="H1033" s="72">
        <v>50</v>
      </c>
      <c r="I1033" s="71" t="s">
        <v>404</v>
      </c>
      <c r="J1033" s="73">
        <v>417</v>
      </c>
    </row>
    <row r="1034" spans="1:10" ht="1.05" customHeight="1" thickTop="1">
      <c r="A1034" s="74"/>
      <c r="B1034" s="47"/>
      <c r="C1034" s="47"/>
      <c r="D1034" s="47"/>
      <c r="E1034" s="47"/>
      <c r="F1034" s="47"/>
      <c r="G1034" s="47"/>
      <c r="H1034" s="47"/>
      <c r="I1034" s="47"/>
      <c r="J1034" s="75"/>
    </row>
    <row r="1035" spans="1:10" ht="18" customHeight="1">
      <c r="A1035" s="60" t="s">
        <v>340</v>
      </c>
      <c r="B1035" s="35" t="s">
        <v>1</v>
      </c>
      <c r="C1035" s="34" t="s">
        <v>2</v>
      </c>
      <c r="D1035" s="34" t="s">
        <v>3</v>
      </c>
      <c r="E1035" s="155" t="s">
        <v>388</v>
      </c>
      <c r="F1035" s="155"/>
      <c r="G1035" s="36" t="s">
        <v>4</v>
      </c>
      <c r="H1035" s="35" t="s">
        <v>5</v>
      </c>
      <c r="I1035" s="35" t="s">
        <v>6</v>
      </c>
      <c r="J1035" s="61" t="s">
        <v>8</v>
      </c>
    </row>
    <row r="1036" spans="1:10" ht="39" customHeight="1">
      <c r="A1036" s="62" t="s">
        <v>389</v>
      </c>
      <c r="B1036" s="38" t="s">
        <v>341</v>
      </c>
      <c r="C1036" s="37" t="s">
        <v>14</v>
      </c>
      <c r="D1036" s="37" t="s">
        <v>342</v>
      </c>
      <c r="E1036" s="156" t="s">
        <v>861</v>
      </c>
      <c r="F1036" s="156"/>
      <c r="G1036" s="39" t="s">
        <v>23</v>
      </c>
      <c r="H1036" s="40">
        <v>1</v>
      </c>
      <c r="I1036" s="41">
        <v>17.489999999999998</v>
      </c>
      <c r="J1036" s="63">
        <v>17.489999999999998</v>
      </c>
    </row>
    <row r="1037" spans="1:10" ht="64.95" customHeight="1">
      <c r="A1037" s="64" t="s">
        <v>391</v>
      </c>
      <c r="B1037" s="43" t="s">
        <v>862</v>
      </c>
      <c r="C1037" s="42" t="s">
        <v>80</v>
      </c>
      <c r="D1037" s="42" t="s">
        <v>863</v>
      </c>
      <c r="E1037" s="157" t="s">
        <v>748</v>
      </c>
      <c r="F1037" s="157"/>
      <c r="G1037" s="44" t="s">
        <v>749</v>
      </c>
      <c r="H1037" s="45">
        <v>3.333E-3</v>
      </c>
      <c r="I1037" s="46">
        <v>209.77</v>
      </c>
      <c r="J1037" s="65">
        <v>0.69</v>
      </c>
    </row>
    <row r="1038" spans="1:10" ht="39" customHeight="1">
      <c r="A1038" s="64" t="s">
        <v>391</v>
      </c>
      <c r="B1038" s="43" t="s">
        <v>864</v>
      </c>
      <c r="C1038" s="42" t="s">
        <v>80</v>
      </c>
      <c r="D1038" s="42" t="s">
        <v>865</v>
      </c>
      <c r="E1038" s="157" t="s">
        <v>748</v>
      </c>
      <c r="F1038" s="157"/>
      <c r="G1038" s="44" t="s">
        <v>749</v>
      </c>
      <c r="H1038" s="45">
        <v>3.333E-3</v>
      </c>
      <c r="I1038" s="46">
        <v>182.36</v>
      </c>
      <c r="J1038" s="65">
        <v>0.6</v>
      </c>
    </row>
    <row r="1039" spans="1:10" ht="24" customHeight="1">
      <c r="A1039" s="64" t="s">
        <v>391</v>
      </c>
      <c r="B1039" s="43" t="s">
        <v>493</v>
      </c>
      <c r="C1039" s="42" t="s">
        <v>80</v>
      </c>
      <c r="D1039" s="42" t="s">
        <v>409</v>
      </c>
      <c r="E1039" s="157" t="s">
        <v>394</v>
      </c>
      <c r="F1039" s="157"/>
      <c r="G1039" s="44" t="s">
        <v>395</v>
      </c>
      <c r="H1039" s="45">
        <v>3.3329999999999999E-2</v>
      </c>
      <c r="I1039" s="46">
        <v>18.16</v>
      </c>
      <c r="J1039" s="65">
        <v>0.6</v>
      </c>
    </row>
    <row r="1040" spans="1:10" ht="25.95" customHeight="1">
      <c r="A1040" s="76" t="s">
        <v>410</v>
      </c>
      <c r="B1040" s="49" t="s">
        <v>866</v>
      </c>
      <c r="C1040" s="48" t="s">
        <v>80</v>
      </c>
      <c r="D1040" s="48" t="s">
        <v>867</v>
      </c>
      <c r="E1040" s="158" t="s">
        <v>413</v>
      </c>
      <c r="F1040" s="158"/>
      <c r="G1040" s="50" t="s">
        <v>419</v>
      </c>
      <c r="H1040" s="51">
        <v>0.4</v>
      </c>
      <c r="I1040" s="52">
        <v>13.41</v>
      </c>
      <c r="J1040" s="77">
        <v>5.36</v>
      </c>
    </row>
    <row r="1041" spans="1:10" ht="24" customHeight="1">
      <c r="A1041" s="76" t="s">
        <v>410</v>
      </c>
      <c r="B1041" s="49" t="s">
        <v>868</v>
      </c>
      <c r="C1041" s="48" t="s">
        <v>80</v>
      </c>
      <c r="D1041" s="48" t="s">
        <v>869</v>
      </c>
      <c r="E1041" s="158" t="s">
        <v>413</v>
      </c>
      <c r="F1041" s="158"/>
      <c r="G1041" s="50" t="s">
        <v>484</v>
      </c>
      <c r="H1041" s="51">
        <v>0.13</v>
      </c>
      <c r="I1041" s="52">
        <v>22.49</v>
      </c>
      <c r="J1041" s="77">
        <v>2.92</v>
      </c>
    </row>
    <row r="1042" spans="1:10" ht="25.95" customHeight="1">
      <c r="A1042" s="76" t="s">
        <v>410</v>
      </c>
      <c r="B1042" s="49" t="s">
        <v>870</v>
      </c>
      <c r="C1042" s="48" t="s">
        <v>80</v>
      </c>
      <c r="D1042" s="48" t="s">
        <v>871</v>
      </c>
      <c r="E1042" s="158" t="s">
        <v>413</v>
      </c>
      <c r="F1042" s="158"/>
      <c r="G1042" s="50" t="s">
        <v>484</v>
      </c>
      <c r="H1042" s="51">
        <v>0.6</v>
      </c>
      <c r="I1042" s="52">
        <v>11.22</v>
      </c>
      <c r="J1042" s="77">
        <v>6.73</v>
      </c>
    </row>
    <row r="1043" spans="1:10" ht="24" customHeight="1">
      <c r="A1043" s="76" t="s">
        <v>410</v>
      </c>
      <c r="B1043" s="49" t="s">
        <v>872</v>
      </c>
      <c r="C1043" s="48" t="s">
        <v>80</v>
      </c>
      <c r="D1043" s="48" t="s">
        <v>873</v>
      </c>
      <c r="E1043" s="158" t="s">
        <v>413</v>
      </c>
      <c r="F1043" s="158"/>
      <c r="G1043" s="50" t="s">
        <v>484</v>
      </c>
      <c r="H1043" s="51">
        <v>0.03</v>
      </c>
      <c r="I1043" s="52">
        <v>19.940000000000001</v>
      </c>
      <c r="J1043" s="77">
        <v>0.59</v>
      </c>
    </row>
    <row r="1044" spans="1:10">
      <c r="A1044" s="66"/>
      <c r="B1044" s="67"/>
      <c r="C1044" s="67"/>
      <c r="D1044" s="67"/>
      <c r="E1044" s="67" t="s">
        <v>398</v>
      </c>
      <c r="F1044" s="68">
        <v>0.2560273095796885</v>
      </c>
      <c r="G1044" s="67" t="s">
        <v>399</v>
      </c>
      <c r="H1044" s="68">
        <v>0.22</v>
      </c>
      <c r="I1044" s="67" t="s">
        <v>400</v>
      </c>
      <c r="J1044" s="69">
        <v>0.48</v>
      </c>
    </row>
    <row r="1045" spans="1:10">
      <c r="A1045" s="66"/>
      <c r="B1045" s="67"/>
      <c r="C1045" s="67"/>
      <c r="D1045" s="67"/>
      <c r="E1045" s="67" t="s">
        <v>401</v>
      </c>
      <c r="F1045" s="68">
        <v>5.24</v>
      </c>
      <c r="G1045" s="67"/>
      <c r="H1045" s="159" t="s">
        <v>402</v>
      </c>
      <c r="I1045" s="159"/>
      <c r="J1045" s="69">
        <v>22.73</v>
      </c>
    </row>
    <row r="1046" spans="1:10" ht="30" customHeight="1" thickBot="1">
      <c r="A1046" s="70"/>
      <c r="B1046" s="71"/>
      <c r="C1046" s="71"/>
      <c r="D1046" s="71"/>
      <c r="E1046" s="71"/>
      <c r="F1046" s="71"/>
      <c r="G1046" s="71" t="s">
        <v>403</v>
      </c>
      <c r="H1046" s="72">
        <v>12</v>
      </c>
      <c r="I1046" s="71" t="s">
        <v>404</v>
      </c>
      <c r="J1046" s="73">
        <v>272.76</v>
      </c>
    </row>
    <row r="1047" spans="1:10" ht="1.05" customHeight="1" thickTop="1">
      <c r="A1047" s="74"/>
      <c r="B1047" s="47"/>
      <c r="C1047" s="47"/>
      <c r="D1047" s="47"/>
      <c r="E1047" s="47"/>
      <c r="F1047" s="47"/>
      <c r="G1047" s="47"/>
      <c r="H1047" s="47"/>
      <c r="I1047" s="47"/>
      <c r="J1047" s="75"/>
    </row>
    <row r="1048" spans="1:10" ht="18" customHeight="1">
      <c r="A1048" s="60" t="s">
        <v>343</v>
      </c>
      <c r="B1048" s="35" t="s">
        <v>1</v>
      </c>
      <c r="C1048" s="34" t="s">
        <v>2</v>
      </c>
      <c r="D1048" s="34" t="s">
        <v>3</v>
      </c>
      <c r="E1048" s="155" t="s">
        <v>388</v>
      </c>
      <c r="F1048" s="155"/>
      <c r="G1048" s="36" t="s">
        <v>4</v>
      </c>
      <c r="H1048" s="35" t="s">
        <v>5</v>
      </c>
      <c r="I1048" s="35" t="s">
        <v>6</v>
      </c>
      <c r="J1048" s="61" t="s">
        <v>8</v>
      </c>
    </row>
    <row r="1049" spans="1:10" ht="25.95" customHeight="1">
      <c r="A1049" s="62" t="s">
        <v>389</v>
      </c>
      <c r="B1049" s="38" t="s">
        <v>344</v>
      </c>
      <c r="C1049" s="37" t="s">
        <v>14</v>
      </c>
      <c r="D1049" s="37" t="s">
        <v>345</v>
      </c>
      <c r="E1049" s="156" t="s">
        <v>588</v>
      </c>
      <c r="F1049" s="156"/>
      <c r="G1049" s="39" t="s">
        <v>315</v>
      </c>
      <c r="H1049" s="40">
        <v>1</v>
      </c>
      <c r="I1049" s="41">
        <v>91.61</v>
      </c>
      <c r="J1049" s="63">
        <v>91.61</v>
      </c>
    </row>
    <row r="1050" spans="1:10" ht="25.95" customHeight="1">
      <c r="A1050" s="64" t="s">
        <v>391</v>
      </c>
      <c r="B1050" s="43" t="s">
        <v>589</v>
      </c>
      <c r="C1050" s="42" t="s">
        <v>80</v>
      </c>
      <c r="D1050" s="42" t="s">
        <v>529</v>
      </c>
      <c r="E1050" s="157" t="s">
        <v>394</v>
      </c>
      <c r="F1050" s="157"/>
      <c r="G1050" s="44" t="s">
        <v>395</v>
      </c>
      <c r="H1050" s="45">
        <v>0.4</v>
      </c>
      <c r="I1050" s="46">
        <v>18.89</v>
      </c>
      <c r="J1050" s="65">
        <v>7.55</v>
      </c>
    </row>
    <row r="1051" spans="1:10" ht="24" customHeight="1">
      <c r="A1051" s="64" t="s">
        <v>391</v>
      </c>
      <c r="B1051" s="43" t="s">
        <v>590</v>
      </c>
      <c r="C1051" s="42" t="s">
        <v>80</v>
      </c>
      <c r="D1051" s="42" t="s">
        <v>531</v>
      </c>
      <c r="E1051" s="157" t="s">
        <v>394</v>
      </c>
      <c r="F1051" s="157"/>
      <c r="G1051" s="44" t="s">
        <v>395</v>
      </c>
      <c r="H1051" s="45">
        <v>0.4</v>
      </c>
      <c r="I1051" s="46">
        <v>23.04</v>
      </c>
      <c r="J1051" s="65">
        <v>9.2100000000000009</v>
      </c>
    </row>
    <row r="1052" spans="1:10" ht="25.95" customHeight="1">
      <c r="A1052" s="76" t="s">
        <v>410</v>
      </c>
      <c r="B1052" s="49" t="s">
        <v>874</v>
      </c>
      <c r="C1052" s="48" t="s">
        <v>80</v>
      </c>
      <c r="D1052" s="48" t="s">
        <v>875</v>
      </c>
      <c r="E1052" s="158" t="s">
        <v>413</v>
      </c>
      <c r="F1052" s="158"/>
      <c r="G1052" s="50" t="s">
        <v>133</v>
      </c>
      <c r="H1052" s="51">
        <v>1</v>
      </c>
      <c r="I1052" s="52">
        <v>74.849999999999994</v>
      </c>
      <c r="J1052" s="77">
        <v>74.849999999999994</v>
      </c>
    </row>
    <row r="1053" spans="1:10">
      <c r="A1053" s="66"/>
      <c r="B1053" s="67"/>
      <c r="C1053" s="67"/>
      <c r="D1053" s="67"/>
      <c r="E1053" s="67" t="s">
        <v>398</v>
      </c>
      <c r="F1053" s="68">
        <v>6.1873266481758051</v>
      </c>
      <c r="G1053" s="67" t="s">
        <v>399</v>
      </c>
      <c r="H1053" s="68">
        <v>5.41</v>
      </c>
      <c r="I1053" s="67" t="s">
        <v>400</v>
      </c>
      <c r="J1053" s="69">
        <v>11.6</v>
      </c>
    </row>
    <row r="1054" spans="1:10">
      <c r="A1054" s="66"/>
      <c r="B1054" s="67"/>
      <c r="C1054" s="67"/>
      <c r="D1054" s="67"/>
      <c r="E1054" s="67" t="s">
        <v>401</v>
      </c>
      <c r="F1054" s="68">
        <v>27.48</v>
      </c>
      <c r="G1054" s="67"/>
      <c r="H1054" s="159" t="s">
        <v>402</v>
      </c>
      <c r="I1054" s="159"/>
      <c r="J1054" s="69">
        <v>119.09</v>
      </c>
    </row>
    <row r="1055" spans="1:10" ht="30" customHeight="1" thickBot="1">
      <c r="A1055" s="70"/>
      <c r="B1055" s="71"/>
      <c r="C1055" s="71"/>
      <c r="D1055" s="71"/>
      <c r="E1055" s="71"/>
      <c r="F1055" s="71"/>
      <c r="G1055" s="71" t="s">
        <v>403</v>
      </c>
      <c r="H1055" s="72">
        <v>1</v>
      </c>
      <c r="I1055" s="71" t="s">
        <v>404</v>
      </c>
      <c r="J1055" s="73">
        <v>119.09</v>
      </c>
    </row>
    <row r="1056" spans="1:10" ht="1.05" customHeight="1" thickTop="1">
      <c r="A1056" s="74"/>
      <c r="B1056" s="47"/>
      <c r="C1056" s="47"/>
      <c r="D1056" s="47"/>
      <c r="E1056" s="47"/>
      <c r="F1056" s="47"/>
      <c r="G1056" s="47"/>
      <c r="H1056" s="47"/>
      <c r="I1056" s="47"/>
      <c r="J1056" s="75"/>
    </row>
    <row r="1057" spans="1:10" ht="18" customHeight="1">
      <c r="A1057" s="60" t="s">
        <v>346</v>
      </c>
      <c r="B1057" s="35" t="s">
        <v>1</v>
      </c>
      <c r="C1057" s="34" t="s">
        <v>2</v>
      </c>
      <c r="D1057" s="34" t="s">
        <v>3</v>
      </c>
      <c r="E1057" s="155" t="s">
        <v>388</v>
      </c>
      <c r="F1057" s="155"/>
      <c r="G1057" s="36" t="s">
        <v>4</v>
      </c>
      <c r="H1057" s="35" t="s">
        <v>5</v>
      </c>
      <c r="I1057" s="35" t="s">
        <v>6</v>
      </c>
      <c r="J1057" s="61" t="s">
        <v>8</v>
      </c>
    </row>
    <row r="1058" spans="1:10" ht="25.95" customHeight="1">
      <c r="A1058" s="62" t="s">
        <v>389</v>
      </c>
      <c r="B1058" s="38" t="s">
        <v>347</v>
      </c>
      <c r="C1058" s="37" t="s">
        <v>14</v>
      </c>
      <c r="D1058" s="37" t="s">
        <v>348</v>
      </c>
      <c r="E1058" s="156" t="s">
        <v>840</v>
      </c>
      <c r="F1058" s="156"/>
      <c r="G1058" s="39" t="s">
        <v>315</v>
      </c>
      <c r="H1058" s="40">
        <v>1</v>
      </c>
      <c r="I1058" s="41">
        <v>334.22</v>
      </c>
      <c r="J1058" s="63">
        <v>334.22</v>
      </c>
    </row>
    <row r="1059" spans="1:10" ht="25.95" customHeight="1">
      <c r="A1059" s="64" t="s">
        <v>391</v>
      </c>
      <c r="B1059" s="43" t="s">
        <v>589</v>
      </c>
      <c r="C1059" s="42" t="s">
        <v>80</v>
      </c>
      <c r="D1059" s="42" t="s">
        <v>529</v>
      </c>
      <c r="E1059" s="157" t="s">
        <v>394</v>
      </c>
      <c r="F1059" s="157"/>
      <c r="G1059" s="44" t="s">
        <v>395</v>
      </c>
      <c r="H1059" s="45">
        <v>1.34</v>
      </c>
      <c r="I1059" s="46">
        <v>18.89</v>
      </c>
      <c r="J1059" s="65">
        <v>25.31</v>
      </c>
    </row>
    <row r="1060" spans="1:10" ht="24" customHeight="1">
      <c r="A1060" s="64" t="s">
        <v>391</v>
      </c>
      <c r="B1060" s="43" t="s">
        <v>590</v>
      </c>
      <c r="C1060" s="42" t="s">
        <v>80</v>
      </c>
      <c r="D1060" s="42" t="s">
        <v>531</v>
      </c>
      <c r="E1060" s="157" t="s">
        <v>394</v>
      </c>
      <c r="F1060" s="157"/>
      <c r="G1060" s="44" t="s">
        <v>395</v>
      </c>
      <c r="H1060" s="45">
        <v>1.34</v>
      </c>
      <c r="I1060" s="46">
        <v>23.04</v>
      </c>
      <c r="J1060" s="65">
        <v>30.87</v>
      </c>
    </row>
    <row r="1061" spans="1:10" ht="25.95" customHeight="1">
      <c r="A1061" s="76" t="s">
        <v>410</v>
      </c>
      <c r="B1061" s="49" t="s">
        <v>876</v>
      </c>
      <c r="C1061" s="48" t="s">
        <v>80</v>
      </c>
      <c r="D1061" s="48" t="s">
        <v>877</v>
      </c>
      <c r="E1061" s="158" t="s">
        <v>413</v>
      </c>
      <c r="F1061" s="158"/>
      <c r="G1061" s="50" t="s">
        <v>38</v>
      </c>
      <c r="H1061" s="51">
        <v>1.0999999999999999E-2</v>
      </c>
      <c r="I1061" s="52">
        <v>91.17</v>
      </c>
      <c r="J1061" s="77">
        <v>1</v>
      </c>
    </row>
    <row r="1062" spans="1:10" ht="24" customHeight="1">
      <c r="A1062" s="76" t="s">
        <v>410</v>
      </c>
      <c r="B1062" s="49" t="s">
        <v>659</v>
      </c>
      <c r="C1062" s="48" t="s">
        <v>80</v>
      </c>
      <c r="D1062" s="48" t="s">
        <v>660</v>
      </c>
      <c r="E1062" s="158" t="s">
        <v>413</v>
      </c>
      <c r="F1062" s="158"/>
      <c r="G1062" s="50" t="s">
        <v>419</v>
      </c>
      <c r="H1062" s="51">
        <v>4.8600000000000003</v>
      </c>
      <c r="I1062" s="52">
        <v>1.0900000000000001</v>
      </c>
      <c r="J1062" s="77">
        <v>5.29</v>
      </c>
    </row>
    <row r="1063" spans="1:10" ht="39" customHeight="1">
      <c r="A1063" s="76" t="s">
        <v>410</v>
      </c>
      <c r="B1063" s="49" t="s">
        <v>878</v>
      </c>
      <c r="C1063" s="48" t="s">
        <v>80</v>
      </c>
      <c r="D1063" s="48" t="s">
        <v>879</v>
      </c>
      <c r="E1063" s="158" t="s">
        <v>413</v>
      </c>
      <c r="F1063" s="158"/>
      <c r="G1063" s="50" t="s">
        <v>133</v>
      </c>
      <c r="H1063" s="51">
        <v>1</v>
      </c>
      <c r="I1063" s="52">
        <v>271.75</v>
      </c>
      <c r="J1063" s="77">
        <v>271.75</v>
      </c>
    </row>
    <row r="1064" spans="1:10">
      <c r="A1064" s="66"/>
      <c r="B1064" s="67"/>
      <c r="C1064" s="67"/>
      <c r="D1064" s="67"/>
      <c r="E1064" s="67" t="s">
        <v>398</v>
      </c>
      <c r="F1064" s="68">
        <v>20.727544271388947</v>
      </c>
      <c r="G1064" s="67" t="s">
        <v>399</v>
      </c>
      <c r="H1064" s="68">
        <v>18.13</v>
      </c>
      <c r="I1064" s="67" t="s">
        <v>400</v>
      </c>
      <c r="J1064" s="69">
        <v>38.86</v>
      </c>
    </row>
    <row r="1065" spans="1:10">
      <c r="A1065" s="66"/>
      <c r="B1065" s="67"/>
      <c r="C1065" s="67"/>
      <c r="D1065" s="67"/>
      <c r="E1065" s="67" t="s">
        <v>401</v>
      </c>
      <c r="F1065" s="68">
        <v>100.26</v>
      </c>
      <c r="G1065" s="67"/>
      <c r="H1065" s="159" t="s">
        <v>402</v>
      </c>
      <c r="I1065" s="159"/>
      <c r="J1065" s="69">
        <v>434.48</v>
      </c>
    </row>
    <row r="1066" spans="1:10" ht="30" customHeight="1" thickBot="1">
      <c r="A1066" s="70"/>
      <c r="B1066" s="71"/>
      <c r="C1066" s="71"/>
      <c r="D1066" s="71"/>
      <c r="E1066" s="71"/>
      <c r="F1066" s="71"/>
      <c r="G1066" s="71" t="s">
        <v>403</v>
      </c>
      <c r="H1066" s="72">
        <v>1</v>
      </c>
      <c r="I1066" s="71" t="s">
        <v>404</v>
      </c>
      <c r="J1066" s="73">
        <v>434.48</v>
      </c>
    </row>
    <row r="1067" spans="1:10" ht="1.05" customHeight="1" thickTop="1">
      <c r="A1067" s="74"/>
      <c r="B1067" s="47"/>
      <c r="C1067" s="47"/>
      <c r="D1067" s="47"/>
      <c r="E1067" s="47"/>
      <c r="F1067" s="47"/>
      <c r="G1067" s="47"/>
      <c r="H1067" s="47"/>
      <c r="I1067" s="47"/>
      <c r="J1067" s="75"/>
    </row>
    <row r="1068" spans="1:10" ht="18" customHeight="1">
      <c r="A1068" s="60" t="s">
        <v>349</v>
      </c>
      <c r="B1068" s="35" t="s">
        <v>1</v>
      </c>
      <c r="C1068" s="34" t="s">
        <v>2</v>
      </c>
      <c r="D1068" s="34" t="s">
        <v>3</v>
      </c>
      <c r="E1068" s="155" t="s">
        <v>388</v>
      </c>
      <c r="F1068" s="155"/>
      <c r="G1068" s="36" t="s">
        <v>4</v>
      </c>
      <c r="H1068" s="35" t="s">
        <v>5</v>
      </c>
      <c r="I1068" s="35" t="s">
        <v>6</v>
      </c>
      <c r="J1068" s="61" t="s">
        <v>8</v>
      </c>
    </row>
    <row r="1069" spans="1:10" ht="39" customHeight="1">
      <c r="A1069" s="62" t="s">
        <v>389</v>
      </c>
      <c r="B1069" s="38" t="s">
        <v>350</v>
      </c>
      <c r="C1069" s="37" t="s">
        <v>80</v>
      </c>
      <c r="D1069" s="37" t="s">
        <v>351</v>
      </c>
      <c r="E1069" s="156" t="s">
        <v>588</v>
      </c>
      <c r="F1069" s="156"/>
      <c r="G1069" s="39" t="s">
        <v>82</v>
      </c>
      <c r="H1069" s="40">
        <v>1</v>
      </c>
      <c r="I1069" s="41">
        <v>23.86</v>
      </c>
      <c r="J1069" s="63">
        <v>23.86</v>
      </c>
    </row>
    <row r="1070" spans="1:10" ht="25.95" customHeight="1">
      <c r="A1070" s="64" t="s">
        <v>391</v>
      </c>
      <c r="B1070" s="43" t="s">
        <v>589</v>
      </c>
      <c r="C1070" s="42" t="s">
        <v>80</v>
      </c>
      <c r="D1070" s="42" t="s">
        <v>529</v>
      </c>
      <c r="E1070" s="157" t="s">
        <v>394</v>
      </c>
      <c r="F1070" s="157"/>
      <c r="G1070" s="44" t="s">
        <v>395</v>
      </c>
      <c r="H1070" s="45">
        <v>0.10440000000000001</v>
      </c>
      <c r="I1070" s="46">
        <v>18.89</v>
      </c>
      <c r="J1070" s="65">
        <v>1.97</v>
      </c>
    </row>
    <row r="1071" spans="1:10" ht="24" customHeight="1">
      <c r="A1071" s="64" t="s">
        <v>391</v>
      </c>
      <c r="B1071" s="43" t="s">
        <v>590</v>
      </c>
      <c r="C1071" s="42" t="s">
        <v>80</v>
      </c>
      <c r="D1071" s="42" t="s">
        <v>531</v>
      </c>
      <c r="E1071" s="157" t="s">
        <v>394</v>
      </c>
      <c r="F1071" s="157"/>
      <c r="G1071" s="44" t="s">
        <v>395</v>
      </c>
      <c r="H1071" s="45">
        <v>0.10440000000000001</v>
      </c>
      <c r="I1071" s="46">
        <v>23.04</v>
      </c>
      <c r="J1071" s="65">
        <v>2.4</v>
      </c>
    </row>
    <row r="1072" spans="1:10" ht="64.95" customHeight="1">
      <c r="A1072" s="64" t="s">
        <v>391</v>
      </c>
      <c r="B1072" s="43" t="s">
        <v>880</v>
      </c>
      <c r="C1072" s="42" t="s">
        <v>80</v>
      </c>
      <c r="D1072" s="42" t="s">
        <v>881</v>
      </c>
      <c r="E1072" s="157" t="s">
        <v>654</v>
      </c>
      <c r="F1072" s="157"/>
      <c r="G1072" s="44" t="s">
        <v>82</v>
      </c>
      <c r="H1072" s="45">
        <v>1</v>
      </c>
      <c r="I1072" s="46">
        <v>2.71</v>
      </c>
      <c r="J1072" s="65">
        <v>2.71</v>
      </c>
    </row>
    <row r="1073" spans="1:10" ht="39" customHeight="1">
      <c r="A1073" s="64" t="s">
        <v>391</v>
      </c>
      <c r="B1073" s="43" t="s">
        <v>882</v>
      </c>
      <c r="C1073" s="42" t="s">
        <v>80</v>
      </c>
      <c r="D1073" s="42" t="s">
        <v>883</v>
      </c>
      <c r="E1073" s="157" t="s">
        <v>588</v>
      </c>
      <c r="F1073" s="157"/>
      <c r="G1073" s="44" t="s">
        <v>133</v>
      </c>
      <c r="H1073" s="45">
        <v>0.33329999999999999</v>
      </c>
      <c r="I1073" s="46">
        <v>7.89</v>
      </c>
      <c r="J1073" s="65">
        <v>2.62</v>
      </c>
    </row>
    <row r="1074" spans="1:10" ht="25.95" customHeight="1">
      <c r="A1074" s="76" t="s">
        <v>410</v>
      </c>
      <c r="B1074" s="49" t="s">
        <v>884</v>
      </c>
      <c r="C1074" s="48" t="s">
        <v>80</v>
      </c>
      <c r="D1074" s="48" t="s">
        <v>885</v>
      </c>
      <c r="E1074" s="158" t="s">
        <v>413</v>
      </c>
      <c r="F1074" s="158"/>
      <c r="G1074" s="50" t="s">
        <v>82</v>
      </c>
      <c r="H1074" s="51">
        <v>1.05</v>
      </c>
      <c r="I1074" s="52">
        <v>13.49</v>
      </c>
      <c r="J1074" s="77">
        <v>14.16</v>
      </c>
    </row>
    <row r="1075" spans="1:10">
      <c r="A1075" s="66"/>
      <c r="B1075" s="67"/>
      <c r="C1075" s="67"/>
      <c r="D1075" s="67"/>
      <c r="E1075" s="67" t="s">
        <v>398</v>
      </c>
      <c r="F1075" s="68">
        <v>2.9656496692980583</v>
      </c>
      <c r="G1075" s="67" t="s">
        <v>399</v>
      </c>
      <c r="H1075" s="68">
        <v>2.59</v>
      </c>
      <c r="I1075" s="67" t="s">
        <v>400</v>
      </c>
      <c r="J1075" s="69">
        <v>5.56</v>
      </c>
    </row>
    <row r="1076" spans="1:10">
      <c r="A1076" s="66"/>
      <c r="B1076" s="67"/>
      <c r="C1076" s="67"/>
      <c r="D1076" s="67"/>
      <c r="E1076" s="67" t="s">
        <v>401</v>
      </c>
      <c r="F1076" s="68">
        <v>7.15</v>
      </c>
      <c r="G1076" s="67"/>
      <c r="H1076" s="159" t="s">
        <v>402</v>
      </c>
      <c r="I1076" s="159"/>
      <c r="J1076" s="69">
        <v>31.01</v>
      </c>
    </row>
    <row r="1077" spans="1:10" ht="30" customHeight="1" thickBot="1">
      <c r="A1077" s="70"/>
      <c r="B1077" s="71"/>
      <c r="C1077" s="71"/>
      <c r="D1077" s="71"/>
      <c r="E1077" s="71"/>
      <c r="F1077" s="71"/>
      <c r="G1077" s="71" t="s">
        <v>403</v>
      </c>
      <c r="H1077" s="72">
        <v>120</v>
      </c>
      <c r="I1077" s="71" t="s">
        <v>404</v>
      </c>
      <c r="J1077" s="73">
        <v>3721.2</v>
      </c>
    </row>
    <row r="1078" spans="1:10" ht="1.05" customHeight="1" thickTop="1">
      <c r="A1078" s="74"/>
      <c r="B1078" s="47"/>
      <c r="C1078" s="47"/>
      <c r="D1078" s="47"/>
      <c r="E1078" s="47"/>
      <c r="F1078" s="47"/>
      <c r="G1078" s="47"/>
      <c r="H1078" s="47"/>
      <c r="I1078" s="47"/>
      <c r="J1078" s="75"/>
    </row>
    <row r="1079" spans="1:10" ht="18" customHeight="1">
      <c r="A1079" s="60" t="s">
        <v>352</v>
      </c>
      <c r="B1079" s="35" t="s">
        <v>1</v>
      </c>
      <c r="C1079" s="34" t="s">
        <v>2</v>
      </c>
      <c r="D1079" s="34" t="s">
        <v>3</v>
      </c>
      <c r="E1079" s="155" t="s">
        <v>388</v>
      </c>
      <c r="F1079" s="155"/>
      <c r="G1079" s="36" t="s">
        <v>4</v>
      </c>
      <c r="H1079" s="35" t="s">
        <v>5</v>
      </c>
      <c r="I1079" s="35" t="s">
        <v>6</v>
      </c>
      <c r="J1079" s="61" t="s">
        <v>8</v>
      </c>
    </row>
    <row r="1080" spans="1:10" ht="39" customHeight="1">
      <c r="A1080" s="62" t="s">
        <v>389</v>
      </c>
      <c r="B1080" s="38" t="s">
        <v>353</v>
      </c>
      <c r="C1080" s="37" t="s">
        <v>14</v>
      </c>
      <c r="D1080" s="37" t="s">
        <v>354</v>
      </c>
      <c r="E1080" s="156" t="s">
        <v>394</v>
      </c>
      <c r="F1080" s="156"/>
      <c r="G1080" s="39" t="s">
        <v>274</v>
      </c>
      <c r="H1080" s="40">
        <v>1</v>
      </c>
      <c r="I1080" s="41">
        <v>35.65</v>
      </c>
      <c r="J1080" s="63">
        <v>35.65</v>
      </c>
    </row>
    <row r="1081" spans="1:10" ht="24" customHeight="1">
      <c r="A1081" s="76" t="s">
        <v>410</v>
      </c>
      <c r="B1081" s="49" t="s">
        <v>886</v>
      </c>
      <c r="C1081" s="48" t="s">
        <v>80</v>
      </c>
      <c r="D1081" s="48" t="s">
        <v>887</v>
      </c>
      <c r="E1081" s="158" t="s">
        <v>888</v>
      </c>
      <c r="F1081" s="158"/>
      <c r="G1081" s="50" t="s">
        <v>395</v>
      </c>
      <c r="H1081" s="51">
        <v>0.1</v>
      </c>
      <c r="I1081" s="52">
        <v>11.64</v>
      </c>
      <c r="J1081" s="77">
        <v>1.1599999999999999</v>
      </c>
    </row>
    <row r="1082" spans="1:10" ht="52.05" customHeight="1">
      <c r="A1082" s="76" t="s">
        <v>410</v>
      </c>
      <c r="B1082" s="49" t="s">
        <v>889</v>
      </c>
      <c r="C1082" s="48" t="s">
        <v>80</v>
      </c>
      <c r="D1082" s="48" t="s">
        <v>890</v>
      </c>
      <c r="E1082" s="158" t="s">
        <v>413</v>
      </c>
      <c r="F1082" s="158"/>
      <c r="G1082" s="50" t="s">
        <v>133</v>
      </c>
      <c r="H1082" s="51">
        <v>1</v>
      </c>
      <c r="I1082" s="52">
        <v>34.49</v>
      </c>
      <c r="J1082" s="77">
        <v>34.49</v>
      </c>
    </row>
    <row r="1083" spans="1:10">
      <c r="A1083" s="66"/>
      <c r="B1083" s="67"/>
      <c r="C1083" s="67"/>
      <c r="D1083" s="67"/>
      <c r="E1083" s="67" t="s">
        <v>398</v>
      </c>
      <c r="F1083" s="68">
        <v>0.61873270000000002</v>
      </c>
      <c r="G1083" s="67" t="s">
        <v>399</v>
      </c>
      <c r="H1083" s="68">
        <v>0.54</v>
      </c>
      <c r="I1083" s="67" t="s">
        <v>400</v>
      </c>
      <c r="J1083" s="69">
        <v>1.1599999999999999</v>
      </c>
    </row>
    <row r="1084" spans="1:10">
      <c r="A1084" s="66"/>
      <c r="B1084" s="67"/>
      <c r="C1084" s="67"/>
      <c r="D1084" s="67"/>
      <c r="E1084" s="67" t="s">
        <v>401</v>
      </c>
      <c r="F1084" s="68">
        <v>10.69</v>
      </c>
      <c r="G1084" s="67"/>
      <c r="H1084" s="159" t="s">
        <v>402</v>
      </c>
      <c r="I1084" s="159"/>
      <c r="J1084" s="69">
        <v>46.34</v>
      </c>
    </row>
    <row r="1085" spans="1:10" ht="30" customHeight="1" thickBot="1">
      <c r="A1085" s="70"/>
      <c r="B1085" s="71"/>
      <c r="C1085" s="71"/>
      <c r="D1085" s="71"/>
      <c r="E1085" s="71"/>
      <c r="F1085" s="71"/>
      <c r="G1085" s="71" t="s">
        <v>403</v>
      </c>
      <c r="H1085" s="72">
        <v>53</v>
      </c>
      <c r="I1085" s="71" t="s">
        <v>404</v>
      </c>
      <c r="J1085" s="73">
        <v>2456.02</v>
      </c>
    </row>
    <row r="1086" spans="1:10" ht="1.05" customHeight="1" thickTop="1">
      <c r="A1086" s="74"/>
      <c r="B1086" s="47"/>
      <c r="C1086" s="47"/>
      <c r="D1086" s="47"/>
      <c r="E1086" s="47"/>
      <c r="F1086" s="47"/>
      <c r="G1086" s="47"/>
      <c r="H1086" s="47"/>
      <c r="I1086" s="47"/>
      <c r="J1086" s="75"/>
    </row>
    <row r="1087" spans="1:10" ht="18" customHeight="1">
      <c r="A1087" s="60" t="s">
        <v>355</v>
      </c>
      <c r="B1087" s="35" t="s">
        <v>1</v>
      </c>
      <c r="C1087" s="34" t="s">
        <v>2</v>
      </c>
      <c r="D1087" s="34" t="s">
        <v>3</v>
      </c>
      <c r="E1087" s="155" t="s">
        <v>388</v>
      </c>
      <c r="F1087" s="155"/>
      <c r="G1087" s="36" t="s">
        <v>4</v>
      </c>
      <c r="H1087" s="35" t="s">
        <v>5</v>
      </c>
      <c r="I1087" s="35" t="s">
        <v>6</v>
      </c>
      <c r="J1087" s="61" t="s">
        <v>8</v>
      </c>
    </row>
    <row r="1088" spans="1:10" ht="39" customHeight="1">
      <c r="A1088" s="62" t="s">
        <v>389</v>
      </c>
      <c r="B1088" s="38" t="s">
        <v>356</v>
      </c>
      <c r="C1088" s="37" t="s">
        <v>14</v>
      </c>
      <c r="D1088" s="37" t="s">
        <v>357</v>
      </c>
      <c r="E1088" s="156" t="s">
        <v>394</v>
      </c>
      <c r="F1088" s="156"/>
      <c r="G1088" s="39" t="s">
        <v>274</v>
      </c>
      <c r="H1088" s="40">
        <v>1</v>
      </c>
      <c r="I1088" s="41">
        <v>36.299999999999997</v>
      </c>
      <c r="J1088" s="63">
        <v>36.299999999999997</v>
      </c>
    </row>
    <row r="1089" spans="1:10" ht="24" customHeight="1">
      <c r="A1089" s="64" t="s">
        <v>391</v>
      </c>
      <c r="B1089" s="43" t="s">
        <v>493</v>
      </c>
      <c r="C1089" s="42" t="s">
        <v>80</v>
      </c>
      <c r="D1089" s="42" t="s">
        <v>409</v>
      </c>
      <c r="E1089" s="157" t="s">
        <v>394</v>
      </c>
      <c r="F1089" s="157"/>
      <c r="G1089" s="44" t="s">
        <v>395</v>
      </c>
      <c r="H1089" s="45">
        <v>0.1</v>
      </c>
      <c r="I1089" s="46">
        <v>18.16</v>
      </c>
      <c r="J1089" s="65">
        <v>1.81</v>
      </c>
    </row>
    <row r="1090" spans="1:10" ht="52.05" customHeight="1">
      <c r="A1090" s="76" t="s">
        <v>410</v>
      </c>
      <c r="B1090" s="49" t="s">
        <v>889</v>
      </c>
      <c r="C1090" s="48" t="s">
        <v>80</v>
      </c>
      <c r="D1090" s="48" t="s">
        <v>890</v>
      </c>
      <c r="E1090" s="158" t="s">
        <v>413</v>
      </c>
      <c r="F1090" s="158"/>
      <c r="G1090" s="50" t="s">
        <v>133</v>
      </c>
      <c r="H1090" s="51">
        <v>1</v>
      </c>
      <c r="I1090" s="52">
        <v>34.49</v>
      </c>
      <c r="J1090" s="77">
        <v>34.49</v>
      </c>
    </row>
    <row r="1091" spans="1:10">
      <c r="A1091" s="66"/>
      <c r="B1091" s="67"/>
      <c r="C1091" s="67"/>
      <c r="D1091" s="67"/>
      <c r="E1091" s="67" t="s">
        <v>398</v>
      </c>
      <c r="F1091" s="68">
        <v>0.62940046938340088</v>
      </c>
      <c r="G1091" s="67" t="s">
        <v>399</v>
      </c>
      <c r="H1091" s="68">
        <v>0.55000000000000004</v>
      </c>
      <c r="I1091" s="67" t="s">
        <v>400</v>
      </c>
      <c r="J1091" s="69">
        <v>1.18</v>
      </c>
    </row>
    <row r="1092" spans="1:10">
      <c r="A1092" s="66"/>
      <c r="B1092" s="67"/>
      <c r="C1092" s="67"/>
      <c r="D1092" s="67"/>
      <c r="E1092" s="67" t="s">
        <v>401</v>
      </c>
      <c r="F1092" s="68">
        <v>10.89</v>
      </c>
      <c r="G1092" s="67"/>
      <c r="H1092" s="159" t="s">
        <v>402</v>
      </c>
      <c r="I1092" s="159"/>
      <c r="J1092" s="69">
        <v>47.19</v>
      </c>
    </row>
    <row r="1093" spans="1:10" ht="30" customHeight="1" thickBot="1">
      <c r="A1093" s="70"/>
      <c r="B1093" s="71"/>
      <c r="C1093" s="71"/>
      <c r="D1093" s="71"/>
      <c r="E1093" s="71"/>
      <c r="F1093" s="71"/>
      <c r="G1093" s="71" t="s">
        <v>403</v>
      </c>
      <c r="H1093" s="72">
        <v>12</v>
      </c>
      <c r="I1093" s="71" t="s">
        <v>404</v>
      </c>
      <c r="J1093" s="73">
        <v>566.28</v>
      </c>
    </row>
    <row r="1094" spans="1:10" ht="1.05" customHeight="1" thickTop="1">
      <c r="A1094" s="74"/>
      <c r="B1094" s="47"/>
      <c r="C1094" s="47"/>
      <c r="D1094" s="47"/>
      <c r="E1094" s="47"/>
      <c r="F1094" s="47"/>
      <c r="G1094" s="47"/>
      <c r="H1094" s="47"/>
      <c r="I1094" s="47"/>
      <c r="J1094" s="75"/>
    </row>
    <row r="1095" spans="1:10" ht="18" customHeight="1">
      <c r="A1095" s="60" t="s">
        <v>358</v>
      </c>
      <c r="B1095" s="35" t="s">
        <v>1</v>
      </c>
      <c r="C1095" s="34" t="s">
        <v>2</v>
      </c>
      <c r="D1095" s="34" t="s">
        <v>3</v>
      </c>
      <c r="E1095" s="155" t="s">
        <v>388</v>
      </c>
      <c r="F1095" s="155"/>
      <c r="G1095" s="36" t="s">
        <v>4</v>
      </c>
      <c r="H1095" s="35" t="s">
        <v>5</v>
      </c>
      <c r="I1095" s="35" t="s">
        <v>6</v>
      </c>
      <c r="J1095" s="61" t="s">
        <v>8</v>
      </c>
    </row>
    <row r="1096" spans="1:10" ht="25.95" customHeight="1">
      <c r="A1096" s="62" t="s">
        <v>389</v>
      </c>
      <c r="B1096" s="38" t="s">
        <v>359</v>
      </c>
      <c r="C1096" s="37" t="s">
        <v>14</v>
      </c>
      <c r="D1096" s="37" t="s">
        <v>360</v>
      </c>
      <c r="E1096" s="156" t="s">
        <v>891</v>
      </c>
      <c r="F1096" s="156"/>
      <c r="G1096" s="39" t="s">
        <v>315</v>
      </c>
      <c r="H1096" s="40">
        <v>1</v>
      </c>
      <c r="I1096" s="41">
        <v>711.2</v>
      </c>
      <c r="J1096" s="63">
        <v>711.2</v>
      </c>
    </row>
    <row r="1097" spans="1:10" ht="25.95" customHeight="1">
      <c r="A1097" s="64" t="s">
        <v>391</v>
      </c>
      <c r="B1097" s="43" t="s">
        <v>892</v>
      </c>
      <c r="C1097" s="42" t="s">
        <v>80</v>
      </c>
      <c r="D1097" s="42" t="s">
        <v>893</v>
      </c>
      <c r="E1097" s="157" t="s">
        <v>394</v>
      </c>
      <c r="F1097" s="157"/>
      <c r="G1097" s="44" t="s">
        <v>395</v>
      </c>
      <c r="H1097" s="45">
        <v>10</v>
      </c>
      <c r="I1097" s="46">
        <v>41.86</v>
      </c>
      <c r="J1097" s="65">
        <v>418.6</v>
      </c>
    </row>
    <row r="1098" spans="1:10" ht="25.95" customHeight="1">
      <c r="A1098" s="64" t="s">
        <v>391</v>
      </c>
      <c r="B1098" s="43" t="s">
        <v>656</v>
      </c>
      <c r="C1098" s="42" t="s">
        <v>80</v>
      </c>
      <c r="D1098" s="42" t="s">
        <v>609</v>
      </c>
      <c r="E1098" s="157" t="s">
        <v>394</v>
      </c>
      <c r="F1098" s="157"/>
      <c r="G1098" s="44" t="s">
        <v>395</v>
      </c>
      <c r="H1098" s="45">
        <v>5</v>
      </c>
      <c r="I1098" s="46">
        <v>22.2</v>
      </c>
      <c r="J1098" s="65">
        <v>111</v>
      </c>
    </row>
    <row r="1099" spans="1:10" ht="24" customHeight="1">
      <c r="A1099" s="64" t="s">
        <v>391</v>
      </c>
      <c r="B1099" s="43" t="s">
        <v>493</v>
      </c>
      <c r="C1099" s="42" t="s">
        <v>80</v>
      </c>
      <c r="D1099" s="42" t="s">
        <v>409</v>
      </c>
      <c r="E1099" s="157" t="s">
        <v>394</v>
      </c>
      <c r="F1099" s="157"/>
      <c r="G1099" s="44" t="s">
        <v>395</v>
      </c>
      <c r="H1099" s="45">
        <v>10</v>
      </c>
      <c r="I1099" s="46">
        <v>18.16</v>
      </c>
      <c r="J1099" s="65">
        <v>181.6</v>
      </c>
    </row>
    <row r="1100" spans="1:10">
      <c r="A1100" s="66"/>
      <c r="B1100" s="67"/>
      <c r="C1100" s="67"/>
      <c r="D1100" s="67"/>
      <c r="E1100" s="67" t="s">
        <v>398</v>
      </c>
      <c r="F1100" s="68">
        <v>301.28547049999997</v>
      </c>
      <c r="G1100" s="67" t="s">
        <v>399</v>
      </c>
      <c r="H1100" s="68">
        <v>263.56</v>
      </c>
      <c r="I1100" s="67" t="s">
        <v>400</v>
      </c>
      <c r="J1100" s="69">
        <v>564.85</v>
      </c>
    </row>
    <row r="1101" spans="1:10">
      <c r="A1101" s="66"/>
      <c r="B1101" s="67"/>
      <c r="C1101" s="67"/>
      <c r="D1101" s="67"/>
      <c r="E1101" s="67" t="s">
        <v>401</v>
      </c>
      <c r="F1101" s="68">
        <v>213.36</v>
      </c>
      <c r="G1101" s="67"/>
      <c r="H1101" s="159" t="s">
        <v>402</v>
      </c>
      <c r="I1101" s="159"/>
      <c r="J1101" s="69">
        <v>924.56</v>
      </c>
    </row>
    <row r="1102" spans="1:10" ht="30" customHeight="1" thickBot="1">
      <c r="A1102" s="70"/>
      <c r="B1102" s="71"/>
      <c r="C1102" s="71"/>
      <c r="D1102" s="71"/>
      <c r="E1102" s="71"/>
      <c r="F1102" s="71"/>
      <c r="G1102" s="71" t="s">
        <v>403</v>
      </c>
      <c r="H1102" s="72">
        <v>2</v>
      </c>
      <c r="I1102" s="71" t="s">
        <v>404</v>
      </c>
      <c r="J1102" s="73">
        <v>1849.12</v>
      </c>
    </row>
    <row r="1103" spans="1:10" ht="1.05" customHeight="1" thickTop="1">
      <c r="A1103" s="74"/>
      <c r="B1103" s="47"/>
      <c r="C1103" s="47"/>
      <c r="D1103" s="47"/>
      <c r="E1103" s="47"/>
      <c r="F1103" s="47"/>
      <c r="G1103" s="47"/>
      <c r="H1103" s="47"/>
      <c r="I1103" s="47"/>
      <c r="J1103" s="75"/>
    </row>
    <row r="1104" spans="1:10" ht="18" customHeight="1">
      <c r="A1104" s="60" t="s">
        <v>361</v>
      </c>
      <c r="B1104" s="35" t="s">
        <v>1</v>
      </c>
      <c r="C1104" s="34" t="s">
        <v>2</v>
      </c>
      <c r="D1104" s="34" t="s">
        <v>3</v>
      </c>
      <c r="E1104" s="155" t="s">
        <v>388</v>
      </c>
      <c r="F1104" s="155"/>
      <c r="G1104" s="36" t="s">
        <v>4</v>
      </c>
      <c r="H1104" s="35" t="s">
        <v>5</v>
      </c>
      <c r="I1104" s="35" t="s">
        <v>6</v>
      </c>
      <c r="J1104" s="61" t="s">
        <v>8</v>
      </c>
    </row>
    <row r="1105" spans="1:10" ht="24" customHeight="1">
      <c r="A1105" s="62" t="s">
        <v>389</v>
      </c>
      <c r="B1105" s="38" t="s">
        <v>362</v>
      </c>
      <c r="C1105" s="37" t="s">
        <v>14</v>
      </c>
      <c r="D1105" s="37" t="s">
        <v>363</v>
      </c>
      <c r="E1105" s="156" t="s">
        <v>840</v>
      </c>
      <c r="F1105" s="156"/>
      <c r="G1105" s="39" t="s">
        <v>315</v>
      </c>
      <c r="H1105" s="40">
        <v>1</v>
      </c>
      <c r="I1105" s="41">
        <v>8877.8700000000008</v>
      </c>
      <c r="J1105" s="63">
        <v>8877.8700000000008</v>
      </c>
    </row>
    <row r="1106" spans="1:10" ht="25.95" customHeight="1">
      <c r="A1106" s="64" t="s">
        <v>391</v>
      </c>
      <c r="B1106" s="43" t="s">
        <v>894</v>
      </c>
      <c r="C1106" s="42" t="s">
        <v>80</v>
      </c>
      <c r="D1106" s="42" t="s">
        <v>556</v>
      </c>
      <c r="E1106" s="157" t="s">
        <v>394</v>
      </c>
      <c r="F1106" s="157"/>
      <c r="G1106" s="44" t="s">
        <v>395</v>
      </c>
      <c r="H1106" s="45">
        <v>6.1</v>
      </c>
      <c r="I1106" s="46">
        <v>24.05</v>
      </c>
      <c r="J1106" s="65">
        <v>146.69999999999999</v>
      </c>
    </row>
    <row r="1107" spans="1:10" ht="25.95" customHeight="1">
      <c r="A1107" s="64" t="s">
        <v>391</v>
      </c>
      <c r="B1107" s="43" t="s">
        <v>895</v>
      </c>
      <c r="C1107" s="42" t="s">
        <v>80</v>
      </c>
      <c r="D1107" s="42" t="s">
        <v>543</v>
      </c>
      <c r="E1107" s="157" t="s">
        <v>394</v>
      </c>
      <c r="F1107" s="157"/>
      <c r="G1107" s="44" t="s">
        <v>395</v>
      </c>
      <c r="H1107" s="45">
        <v>6.1</v>
      </c>
      <c r="I1107" s="46">
        <v>18.48</v>
      </c>
      <c r="J1107" s="65">
        <v>112.72</v>
      </c>
    </row>
    <row r="1108" spans="1:10" ht="52.05" customHeight="1">
      <c r="A1108" s="76" t="s">
        <v>410</v>
      </c>
      <c r="B1108" s="49" t="s">
        <v>896</v>
      </c>
      <c r="C1108" s="48" t="s">
        <v>80</v>
      </c>
      <c r="D1108" s="48" t="s">
        <v>897</v>
      </c>
      <c r="E1108" s="158" t="s">
        <v>453</v>
      </c>
      <c r="F1108" s="158"/>
      <c r="G1108" s="50" t="s">
        <v>133</v>
      </c>
      <c r="H1108" s="51">
        <v>1</v>
      </c>
      <c r="I1108" s="52">
        <v>8618.4500000000007</v>
      </c>
      <c r="J1108" s="77">
        <v>8618.4500000000007</v>
      </c>
    </row>
    <row r="1109" spans="1:10">
      <c r="A1109" s="66"/>
      <c r="B1109" s="67"/>
      <c r="C1109" s="67"/>
      <c r="D1109" s="67"/>
      <c r="E1109" s="67" t="s">
        <v>398</v>
      </c>
      <c r="F1109" s="68">
        <v>96.788990825688074</v>
      </c>
      <c r="G1109" s="67" t="s">
        <v>399</v>
      </c>
      <c r="H1109" s="68">
        <v>84.67</v>
      </c>
      <c r="I1109" s="67" t="s">
        <v>400</v>
      </c>
      <c r="J1109" s="69">
        <v>181.46</v>
      </c>
    </row>
    <row r="1110" spans="1:10">
      <c r="A1110" s="66"/>
      <c r="B1110" s="67"/>
      <c r="C1110" s="67"/>
      <c r="D1110" s="67"/>
      <c r="E1110" s="67" t="s">
        <v>401</v>
      </c>
      <c r="F1110" s="68">
        <v>2663.36</v>
      </c>
      <c r="G1110" s="67"/>
      <c r="H1110" s="159" t="s">
        <v>402</v>
      </c>
      <c r="I1110" s="159"/>
      <c r="J1110" s="69">
        <v>11541.23</v>
      </c>
    </row>
    <row r="1111" spans="1:10" ht="30" customHeight="1" thickBot="1">
      <c r="A1111" s="70"/>
      <c r="B1111" s="71"/>
      <c r="C1111" s="71"/>
      <c r="D1111" s="71"/>
      <c r="E1111" s="71"/>
      <c r="F1111" s="71"/>
      <c r="G1111" s="71" t="s">
        <v>403</v>
      </c>
      <c r="H1111" s="72">
        <v>2</v>
      </c>
      <c r="I1111" s="71" t="s">
        <v>404</v>
      </c>
      <c r="J1111" s="73">
        <v>23082.46</v>
      </c>
    </row>
    <row r="1112" spans="1:10" ht="1.05" customHeight="1" thickTop="1">
      <c r="A1112" s="74"/>
      <c r="B1112" s="47"/>
      <c r="C1112" s="47"/>
      <c r="D1112" s="47"/>
      <c r="E1112" s="47"/>
      <c r="F1112" s="47"/>
      <c r="G1112" s="47"/>
      <c r="H1112" s="47"/>
      <c r="I1112" s="47"/>
      <c r="J1112" s="75"/>
    </row>
    <row r="1113" spans="1:10" ht="24" customHeight="1">
      <c r="A1113" s="58" t="s">
        <v>364</v>
      </c>
      <c r="B1113" s="32"/>
      <c r="C1113" s="32"/>
      <c r="D1113" s="32" t="s">
        <v>365</v>
      </c>
      <c r="E1113" s="32"/>
      <c r="F1113" s="154"/>
      <c r="G1113" s="154"/>
      <c r="H1113" s="33"/>
      <c r="I1113" s="32"/>
      <c r="J1113" s="59">
        <v>14316.92</v>
      </c>
    </row>
    <row r="1114" spans="1:10" ht="18" customHeight="1">
      <c r="A1114" s="60" t="s">
        <v>366</v>
      </c>
      <c r="B1114" s="35" t="s">
        <v>1</v>
      </c>
      <c r="C1114" s="34" t="s">
        <v>2</v>
      </c>
      <c r="D1114" s="34" t="s">
        <v>3</v>
      </c>
      <c r="E1114" s="155" t="s">
        <v>388</v>
      </c>
      <c r="F1114" s="155"/>
      <c r="G1114" s="36" t="s">
        <v>4</v>
      </c>
      <c r="H1114" s="35" t="s">
        <v>5</v>
      </c>
      <c r="I1114" s="35" t="s">
        <v>6</v>
      </c>
      <c r="J1114" s="61" t="s">
        <v>8</v>
      </c>
    </row>
    <row r="1115" spans="1:10" ht="24" customHeight="1">
      <c r="A1115" s="62" t="s">
        <v>389</v>
      </c>
      <c r="B1115" s="38" t="s">
        <v>367</v>
      </c>
      <c r="C1115" s="37" t="s">
        <v>21</v>
      </c>
      <c r="D1115" s="37" t="s">
        <v>368</v>
      </c>
      <c r="E1115" s="156" t="s">
        <v>405</v>
      </c>
      <c r="F1115" s="156"/>
      <c r="G1115" s="39" t="s">
        <v>23</v>
      </c>
      <c r="H1115" s="40">
        <v>1</v>
      </c>
      <c r="I1115" s="41">
        <v>7.18</v>
      </c>
      <c r="J1115" s="63">
        <v>7.18</v>
      </c>
    </row>
    <row r="1116" spans="1:10" ht="24" customHeight="1">
      <c r="A1116" s="64" t="s">
        <v>391</v>
      </c>
      <c r="B1116" s="43" t="s">
        <v>408</v>
      </c>
      <c r="C1116" s="42" t="s">
        <v>21</v>
      </c>
      <c r="D1116" s="42" t="s">
        <v>409</v>
      </c>
      <c r="E1116" s="157" t="s">
        <v>405</v>
      </c>
      <c r="F1116" s="157"/>
      <c r="G1116" s="44" t="s">
        <v>395</v>
      </c>
      <c r="H1116" s="45">
        <v>0.4</v>
      </c>
      <c r="I1116" s="46">
        <v>17.96</v>
      </c>
      <c r="J1116" s="65">
        <v>7.18</v>
      </c>
    </row>
    <row r="1117" spans="1:10">
      <c r="A1117" s="66"/>
      <c r="B1117" s="67"/>
      <c r="C1117" s="67"/>
      <c r="D1117" s="67"/>
      <c r="E1117" s="67" t="s">
        <v>398</v>
      </c>
      <c r="F1117" s="68">
        <v>2.4802645615532324</v>
      </c>
      <c r="G1117" s="67" t="s">
        <v>399</v>
      </c>
      <c r="H1117" s="68">
        <v>2.17</v>
      </c>
      <c r="I1117" s="67" t="s">
        <v>400</v>
      </c>
      <c r="J1117" s="69">
        <v>4.6500000000000004</v>
      </c>
    </row>
    <row r="1118" spans="1:10">
      <c r="A1118" s="66"/>
      <c r="B1118" s="67"/>
      <c r="C1118" s="67"/>
      <c r="D1118" s="67"/>
      <c r="E1118" s="67" t="s">
        <v>401</v>
      </c>
      <c r="F1118" s="68">
        <v>2.15</v>
      </c>
      <c r="G1118" s="67"/>
      <c r="H1118" s="159" t="s">
        <v>402</v>
      </c>
      <c r="I1118" s="159"/>
      <c r="J1118" s="69">
        <v>9.33</v>
      </c>
    </row>
    <row r="1119" spans="1:10" ht="30" customHeight="1" thickBot="1">
      <c r="A1119" s="70"/>
      <c r="B1119" s="71"/>
      <c r="C1119" s="71"/>
      <c r="D1119" s="71"/>
      <c r="E1119" s="71"/>
      <c r="F1119" s="71"/>
      <c r="G1119" s="71" t="s">
        <v>403</v>
      </c>
      <c r="H1119" s="72">
        <v>1251.72</v>
      </c>
      <c r="I1119" s="71" t="s">
        <v>404</v>
      </c>
      <c r="J1119" s="73">
        <v>11678.54</v>
      </c>
    </row>
    <row r="1120" spans="1:10" ht="1.05" customHeight="1" thickTop="1">
      <c r="A1120" s="74"/>
      <c r="B1120" s="47"/>
      <c r="C1120" s="47"/>
      <c r="D1120" s="47"/>
      <c r="E1120" s="47"/>
      <c r="F1120" s="47"/>
      <c r="G1120" s="47"/>
      <c r="H1120" s="47"/>
      <c r="I1120" s="47"/>
      <c r="J1120" s="75"/>
    </row>
    <row r="1121" spans="1:10" ht="18" customHeight="1">
      <c r="A1121" s="60" t="s">
        <v>369</v>
      </c>
      <c r="B1121" s="35" t="s">
        <v>1</v>
      </c>
      <c r="C1121" s="34" t="s">
        <v>2</v>
      </c>
      <c r="D1121" s="34" t="s">
        <v>3</v>
      </c>
      <c r="E1121" s="155" t="s">
        <v>388</v>
      </c>
      <c r="F1121" s="155"/>
      <c r="G1121" s="36" t="s">
        <v>4</v>
      </c>
      <c r="H1121" s="35" t="s">
        <v>5</v>
      </c>
      <c r="I1121" s="35" t="s">
        <v>6</v>
      </c>
      <c r="J1121" s="61" t="s">
        <v>8</v>
      </c>
    </row>
    <row r="1122" spans="1:10" ht="25.95" customHeight="1">
      <c r="A1122" s="62" t="s">
        <v>389</v>
      </c>
      <c r="B1122" s="38" t="s">
        <v>370</v>
      </c>
      <c r="C1122" s="37" t="s">
        <v>21</v>
      </c>
      <c r="D1122" s="37" t="s">
        <v>371</v>
      </c>
      <c r="E1122" s="156" t="s">
        <v>405</v>
      </c>
      <c r="F1122" s="156"/>
      <c r="G1122" s="39" t="s">
        <v>133</v>
      </c>
      <c r="H1122" s="40">
        <v>1</v>
      </c>
      <c r="I1122" s="41">
        <v>792.81</v>
      </c>
      <c r="J1122" s="63">
        <v>792.81</v>
      </c>
    </row>
    <row r="1123" spans="1:10" ht="24" customHeight="1">
      <c r="A1123" s="64" t="s">
        <v>391</v>
      </c>
      <c r="B1123" s="43" t="s">
        <v>515</v>
      </c>
      <c r="C1123" s="42" t="s">
        <v>21</v>
      </c>
      <c r="D1123" s="42" t="s">
        <v>516</v>
      </c>
      <c r="E1123" s="157" t="s">
        <v>405</v>
      </c>
      <c r="F1123" s="157"/>
      <c r="G1123" s="44" t="s">
        <v>395</v>
      </c>
      <c r="H1123" s="45">
        <v>0.5</v>
      </c>
      <c r="I1123" s="46">
        <v>18.079999999999998</v>
      </c>
      <c r="J1123" s="65">
        <v>9.0399999999999991</v>
      </c>
    </row>
    <row r="1124" spans="1:10" ht="24" customHeight="1">
      <c r="A1124" s="64" t="s">
        <v>391</v>
      </c>
      <c r="B1124" s="43" t="s">
        <v>457</v>
      </c>
      <c r="C1124" s="42" t="s">
        <v>21</v>
      </c>
      <c r="D1124" s="42" t="s">
        <v>458</v>
      </c>
      <c r="E1124" s="157" t="s">
        <v>405</v>
      </c>
      <c r="F1124" s="157"/>
      <c r="G1124" s="44" t="s">
        <v>395</v>
      </c>
      <c r="H1124" s="45">
        <v>0.5</v>
      </c>
      <c r="I1124" s="46">
        <v>22.54</v>
      </c>
      <c r="J1124" s="65">
        <v>11.27</v>
      </c>
    </row>
    <row r="1125" spans="1:10" ht="25.95" customHeight="1">
      <c r="A1125" s="76" t="s">
        <v>410</v>
      </c>
      <c r="B1125" s="49" t="s">
        <v>898</v>
      </c>
      <c r="C1125" s="48" t="s">
        <v>21</v>
      </c>
      <c r="D1125" s="48" t="s">
        <v>371</v>
      </c>
      <c r="E1125" s="158" t="s">
        <v>413</v>
      </c>
      <c r="F1125" s="158"/>
      <c r="G1125" s="50" t="s">
        <v>133</v>
      </c>
      <c r="H1125" s="51">
        <v>1</v>
      </c>
      <c r="I1125" s="52">
        <v>772.5</v>
      </c>
      <c r="J1125" s="77">
        <v>772.5</v>
      </c>
    </row>
    <row r="1126" spans="1:10">
      <c r="A1126" s="66"/>
      <c r="B1126" s="67"/>
      <c r="C1126" s="67"/>
      <c r="D1126" s="67"/>
      <c r="E1126" s="67" t="s">
        <v>398</v>
      </c>
      <c r="F1126" s="68">
        <v>7.3981225000000004</v>
      </c>
      <c r="G1126" s="67" t="s">
        <v>399</v>
      </c>
      <c r="H1126" s="68">
        <v>6.47</v>
      </c>
      <c r="I1126" s="67" t="s">
        <v>400</v>
      </c>
      <c r="J1126" s="69">
        <v>13.870000000000001</v>
      </c>
    </row>
    <row r="1127" spans="1:10">
      <c r="A1127" s="66"/>
      <c r="B1127" s="67"/>
      <c r="C1127" s="67"/>
      <c r="D1127" s="67"/>
      <c r="E1127" s="67" t="s">
        <v>401</v>
      </c>
      <c r="F1127" s="68">
        <v>237.84</v>
      </c>
      <c r="G1127" s="67"/>
      <c r="H1127" s="159" t="s">
        <v>402</v>
      </c>
      <c r="I1127" s="159"/>
      <c r="J1127" s="69">
        <v>1030.6500000000001</v>
      </c>
    </row>
    <row r="1128" spans="1:10" ht="30" customHeight="1" thickBot="1">
      <c r="A1128" s="70"/>
      <c r="B1128" s="71"/>
      <c r="C1128" s="71"/>
      <c r="D1128" s="71"/>
      <c r="E1128" s="71"/>
      <c r="F1128" s="71"/>
      <c r="G1128" s="71" t="s">
        <v>403</v>
      </c>
      <c r="H1128" s="72">
        <v>1</v>
      </c>
      <c r="I1128" s="71" t="s">
        <v>404</v>
      </c>
      <c r="J1128" s="73">
        <v>1030.6500000000001</v>
      </c>
    </row>
    <row r="1129" spans="1:10" ht="1.05" customHeight="1" thickTop="1">
      <c r="A1129" s="74"/>
      <c r="B1129" s="47"/>
      <c r="C1129" s="47"/>
      <c r="D1129" s="47"/>
      <c r="E1129" s="47"/>
      <c r="F1129" s="47"/>
      <c r="G1129" s="47"/>
      <c r="H1129" s="47"/>
      <c r="I1129" s="47"/>
      <c r="J1129" s="75"/>
    </row>
    <row r="1130" spans="1:10" ht="18" customHeight="1">
      <c r="A1130" s="60" t="s">
        <v>372</v>
      </c>
      <c r="B1130" s="35" t="s">
        <v>1</v>
      </c>
      <c r="C1130" s="34" t="s">
        <v>2</v>
      </c>
      <c r="D1130" s="34" t="s">
        <v>3</v>
      </c>
      <c r="E1130" s="155" t="s">
        <v>388</v>
      </c>
      <c r="F1130" s="155"/>
      <c r="G1130" s="36" t="s">
        <v>4</v>
      </c>
      <c r="H1130" s="35" t="s">
        <v>5</v>
      </c>
      <c r="I1130" s="35" t="s">
        <v>6</v>
      </c>
      <c r="J1130" s="61" t="s">
        <v>8</v>
      </c>
    </row>
    <row r="1131" spans="1:10" ht="24" customHeight="1">
      <c r="A1131" s="62" t="s">
        <v>389</v>
      </c>
      <c r="B1131" s="38" t="s">
        <v>373</v>
      </c>
      <c r="C1131" s="37" t="s">
        <v>21</v>
      </c>
      <c r="D1131" s="37" t="s">
        <v>374</v>
      </c>
      <c r="E1131" s="156" t="s">
        <v>405</v>
      </c>
      <c r="F1131" s="156"/>
      <c r="G1131" s="39" t="s">
        <v>23</v>
      </c>
      <c r="H1131" s="40">
        <v>1</v>
      </c>
      <c r="I1131" s="41">
        <v>533.07000000000005</v>
      </c>
      <c r="J1131" s="63">
        <v>533.07000000000005</v>
      </c>
    </row>
    <row r="1132" spans="1:10" ht="24" customHeight="1">
      <c r="A1132" s="64" t="s">
        <v>391</v>
      </c>
      <c r="B1132" s="43" t="s">
        <v>457</v>
      </c>
      <c r="C1132" s="42" t="s">
        <v>21</v>
      </c>
      <c r="D1132" s="42" t="s">
        <v>458</v>
      </c>
      <c r="E1132" s="157" t="s">
        <v>405</v>
      </c>
      <c r="F1132" s="157"/>
      <c r="G1132" s="44" t="s">
        <v>395</v>
      </c>
      <c r="H1132" s="45">
        <v>1.2</v>
      </c>
      <c r="I1132" s="46">
        <v>22.54</v>
      </c>
      <c r="J1132" s="65">
        <v>27.04</v>
      </c>
    </row>
    <row r="1133" spans="1:10" ht="24" customHeight="1">
      <c r="A1133" s="64" t="s">
        <v>391</v>
      </c>
      <c r="B1133" s="43" t="s">
        <v>408</v>
      </c>
      <c r="C1133" s="42" t="s">
        <v>21</v>
      </c>
      <c r="D1133" s="42" t="s">
        <v>409</v>
      </c>
      <c r="E1133" s="157" t="s">
        <v>405</v>
      </c>
      <c r="F1133" s="157"/>
      <c r="G1133" s="44" t="s">
        <v>395</v>
      </c>
      <c r="H1133" s="45">
        <v>0.6</v>
      </c>
      <c r="I1133" s="46">
        <v>17.96</v>
      </c>
      <c r="J1133" s="65">
        <v>10.77</v>
      </c>
    </row>
    <row r="1134" spans="1:10" ht="24" customHeight="1">
      <c r="A1134" s="76" t="s">
        <v>410</v>
      </c>
      <c r="B1134" s="49" t="s">
        <v>899</v>
      </c>
      <c r="C1134" s="48" t="s">
        <v>21</v>
      </c>
      <c r="D1134" s="48" t="s">
        <v>900</v>
      </c>
      <c r="E1134" s="158" t="s">
        <v>413</v>
      </c>
      <c r="F1134" s="158"/>
      <c r="G1134" s="50" t="s">
        <v>23</v>
      </c>
      <c r="H1134" s="51">
        <v>1</v>
      </c>
      <c r="I1134" s="52">
        <v>475</v>
      </c>
      <c r="J1134" s="77">
        <v>475</v>
      </c>
    </row>
    <row r="1135" spans="1:10" ht="24" customHeight="1">
      <c r="A1135" s="76" t="s">
        <v>410</v>
      </c>
      <c r="B1135" s="49" t="s">
        <v>519</v>
      </c>
      <c r="C1135" s="48" t="s">
        <v>21</v>
      </c>
      <c r="D1135" s="48" t="s">
        <v>520</v>
      </c>
      <c r="E1135" s="158" t="s">
        <v>413</v>
      </c>
      <c r="F1135" s="158"/>
      <c r="G1135" s="50" t="s">
        <v>419</v>
      </c>
      <c r="H1135" s="51">
        <v>1.2</v>
      </c>
      <c r="I1135" s="52">
        <v>5.26</v>
      </c>
      <c r="J1135" s="77">
        <v>6.31</v>
      </c>
    </row>
    <row r="1136" spans="1:10" ht="24" customHeight="1">
      <c r="A1136" s="76" t="s">
        <v>410</v>
      </c>
      <c r="B1136" s="49" t="s">
        <v>901</v>
      </c>
      <c r="C1136" s="48" t="s">
        <v>21</v>
      </c>
      <c r="D1136" s="48" t="s">
        <v>902</v>
      </c>
      <c r="E1136" s="158" t="s">
        <v>413</v>
      </c>
      <c r="F1136" s="158"/>
      <c r="G1136" s="50" t="s">
        <v>419</v>
      </c>
      <c r="H1136" s="51">
        <v>5</v>
      </c>
      <c r="I1136" s="52">
        <v>2.79</v>
      </c>
      <c r="J1136" s="77">
        <v>13.95</v>
      </c>
    </row>
    <row r="1137" spans="1:10">
      <c r="A1137" s="66"/>
      <c r="B1137" s="67"/>
      <c r="C1137" s="67"/>
      <c r="D1137" s="67"/>
      <c r="E1137" s="67" t="s">
        <v>398</v>
      </c>
      <c r="F1137" s="68">
        <v>14.028163004053766</v>
      </c>
      <c r="G1137" s="67" t="s">
        <v>399</v>
      </c>
      <c r="H1137" s="68">
        <v>12.27</v>
      </c>
      <c r="I1137" s="67" t="s">
        <v>400</v>
      </c>
      <c r="J1137" s="69">
        <v>26.3</v>
      </c>
    </row>
    <row r="1138" spans="1:10">
      <c r="A1138" s="66"/>
      <c r="B1138" s="67"/>
      <c r="C1138" s="67"/>
      <c r="D1138" s="67"/>
      <c r="E1138" s="67" t="s">
        <v>401</v>
      </c>
      <c r="F1138" s="68">
        <v>159.91999999999999</v>
      </c>
      <c r="G1138" s="67"/>
      <c r="H1138" s="159" t="s">
        <v>402</v>
      </c>
      <c r="I1138" s="159"/>
      <c r="J1138" s="69">
        <v>692.99</v>
      </c>
    </row>
    <row r="1139" spans="1:10" ht="30" customHeight="1" thickBot="1">
      <c r="A1139" s="70"/>
      <c r="B1139" s="71"/>
      <c r="C1139" s="71"/>
      <c r="D1139" s="71"/>
      <c r="E1139" s="71"/>
      <c r="F1139" s="71"/>
      <c r="G1139" s="71" t="s">
        <v>403</v>
      </c>
      <c r="H1139" s="72">
        <v>2.3199999999999998</v>
      </c>
      <c r="I1139" s="71" t="s">
        <v>404</v>
      </c>
      <c r="J1139" s="73">
        <v>1607.73</v>
      </c>
    </row>
    <row r="1140" spans="1:10" ht="1.05" customHeight="1" thickTop="1">
      <c r="A1140" s="74"/>
      <c r="B1140" s="47"/>
      <c r="C1140" s="47"/>
      <c r="D1140" s="47"/>
      <c r="E1140" s="47"/>
      <c r="F1140" s="47"/>
      <c r="G1140" s="47"/>
      <c r="H1140" s="47"/>
      <c r="I1140" s="47"/>
      <c r="J1140" s="75"/>
    </row>
    <row r="1141" spans="1:10">
      <c r="A1141" s="80"/>
      <c r="B1141" s="81"/>
      <c r="C1141" s="81"/>
      <c r="D1141" s="81"/>
      <c r="E1141" s="81"/>
      <c r="F1141" s="81"/>
      <c r="G1141" s="81"/>
      <c r="H1141" s="81"/>
      <c r="I1141" s="81"/>
      <c r="J1141" s="82"/>
    </row>
    <row r="1142" spans="1:10">
      <c r="A1142" s="166"/>
      <c r="B1142" s="162"/>
      <c r="C1142" s="162"/>
      <c r="D1142" s="83"/>
      <c r="E1142" s="71"/>
      <c r="F1142" s="161" t="s">
        <v>375</v>
      </c>
      <c r="G1142" s="162"/>
      <c r="H1142" s="163">
        <v>2497335.9300000002</v>
      </c>
      <c r="I1142" s="162"/>
      <c r="J1142" s="164"/>
    </row>
    <row r="1143" spans="1:10">
      <c r="A1143" s="166"/>
      <c r="B1143" s="162"/>
      <c r="C1143" s="162"/>
      <c r="D1143" s="83"/>
      <c r="E1143" s="71"/>
      <c r="F1143" s="161" t="s">
        <v>376</v>
      </c>
      <c r="G1143" s="162"/>
      <c r="H1143" s="163">
        <v>749085.13</v>
      </c>
      <c r="I1143" s="162"/>
      <c r="J1143" s="164"/>
    </row>
    <row r="1144" spans="1:10">
      <c r="A1144" s="166"/>
      <c r="B1144" s="162"/>
      <c r="C1144" s="162"/>
      <c r="D1144" s="83"/>
      <c r="E1144" s="71"/>
      <c r="F1144" s="161" t="s">
        <v>377</v>
      </c>
      <c r="G1144" s="162"/>
      <c r="H1144" s="163">
        <v>3246421.06</v>
      </c>
      <c r="I1144" s="162"/>
      <c r="J1144" s="164"/>
    </row>
    <row r="1145" spans="1:10" ht="60" customHeight="1">
      <c r="A1145" s="84"/>
      <c r="B1145" s="85"/>
      <c r="C1145" s="85"/>
      <c r="D1145" s="85"/>
      <c r="E1145" s="85"/>
      <c r="F1145" s="85"/>
      <c r="G1145" s="85"/>
      <c r="H1145" s="85"/>
      <c r="I1145" s="85"/>
      <c r="J1145" s="86"/>
    </row>
    <row r="1146" spans="1:10" ht="70.05" customHeight="1" thickBot="1">
      <c r="A1146" s="165"/>
      <c r="B1146" s="138"/>
      <c r="C1146" s="138"/>
      <c r="D1146" s="138"/>
      <c r="E1146" s="138"/>
      <c r="F1146" s="138"/>
      <c r="G1146" s="138"/>
      <c r="H1146" s="138"/>
      <c r="I1146" s="138"/>
      <c r="J1146" s="139"/>
    </row>
    <row r="1147" spans="1:10" ht="14.4" thickTop="1"/>
  </sheetData>
  <mergeCells count="841">
    <mergeCell ref="H8:J8"/>
    <mergeCell ref="A9:D9"/>
    <mergeCell ref="H9:J9"/>
    <mergeCell ref="A10:J10"/>
    <mergeCell ref="A1146:J1146"/>
    <mergeCell ref="A1:J5"/>
    <mergeCell ref="A6:D6"/>
    <mergeCell ref="E6:F6"/>
    <mergeCell ref="H6:J6"/>
    <mergeCell ref="A7:D7"/>
    <mergeCell ref="E7:F9"/>
    <mergeCell ref="G7:G9"/>
    <mergeCell ref="H7:J7"/>
    <mergeCell ref="A8:D8"/>
    <mergeCell ref="A1143:C1143"/>
    <mergeCell ref="F1143:G1143"/>
    <mergeCell ref="H1143:J1143"/>
    <mergeCell ref="A1144:C1144"/>
    <mergeCell ref="F1144:G1144"/>
    <mergeCell ref="H1144:J1144"/>
    <mergeCell ref="E1135:F1135"/>
    <mergeCell ref="E1136:F1136"/>
    <mergeCell ref="H1138:I1138"/>
    <mergeCell ref="A1142:C1142"/>
    <mergeCell ref="F1142:G1142"/>
    <mergeCell ref="H1142:J1142"/>
    <mergeCell ref="H1127:I1127"/>
    <mergeCell ref="E1130:F1130"/>
    <mergeCell ref="E1131:F1131"/>
    <mergeCell ref="E1132:F1132"/>
    <mergeCell ref="E1133:F1133"/>
    <mergeCell ref="E1134:F1134"/>
    <mergeCell ref="H1118:I1118"/>
    <mergeCell ref="E1121:F1121"/>
    <mergeCell ref="E1122:F1122"/>
    <mergeCell ref="E1123:F1123"/>
    <mergeCell ref="E1124:F1124"/>
    <mergeCell ref="E1125:F1125"/>
    <mergeCell ref="E1108:F1108"/>
    <mergeCell ref="H1110:I1110"/>
    <mergeCell ref="F1113:G1113"/>
    <mergeCell ref="E1114:F1114"/>
    <mergeCell ref="E1115:F1115"/>
    <mergeCell ref="E1116:F1116"/>
    <mergeCell ref="E1099:F1099"/>
    <mergeCell ref="H1101:I1101"/>
    <mergeCell ref="E1104:F1104"/>
    <mergeCell ref="E1105:F1105"/>
    <mergeCell ref="E1106:F1106"/>
    <mergeCell ref="E1107:F1107"/>
    <mergeCell ref="E1090:F1090"/>
    <mergeCell ref="H1092:I1092"/>
    <mergeCell ref="E1095:F1095"/>
    <mergeCell ref="E1096:F1096"/>
    <mergeCell ref="E1097:F1097"/>
    <mergeCell ref="E1098:F1098"/>
    <mergeCell ref="E1081:F1081"/>
    <mergeCell ref="E1082:F1082"/>
    <mergeCell ref="H1084:I1084"/>
    <mergeCell ref="E1087:F1087"/>
    <mergeCell ref="E1088:F1088"/>
    <mergeCell ref="E1089:F1089"/>
    <mergeCell ref="E1072:F1072"/>
    <mergeCell ref="E1073:F1073"/>
    <mergeCell ref="E1074:F1074"/>
    <mergeCell ref="H1076:I1076"/>
    <mergeCell ref="E1079:F1079"/>
    <mergeCell ref="E1080:F1080"/>
    <mergeCell ref="E1063:F1063"/>
    <mergeCell ref="H1065:I1065"/>
    <mergeCell ref="E1068:F1068"/>
    <mergeCell ref="E1069:F1069"/>
    <mergeCell ref="E1070:F1070"/>
    <mergeCell ref="E1071:F1071"/>
    <mergeCell ref="E1057:F1057"/>
    <mergeCell ref="E1058:F1058"/>
    <mergeCell ref="E1059:F1059"/>
    <mergeCell ref="E1060:F1060"/>
    <mergeCell ref="E1061:F1061"/>
    <mergeCell ref="E1062:F1062"/>
    <mergeCell ref="E1048:F1048"/>
    <mergeCell ref="E1049:F1049"/>
    <mergeCell ref="E1050:F1050"/>
    <mergeCell ref="E1051:F1051"/>
    <mergeCell ref="E1052:F1052"/>
    <mergeCell ref="H1054:I1054"/>
    <mergeCell ref="E1039:F1039"/>
    <mergeCell ref="E1040:F1040"/>
    <mergeCell ref="E1041:F1041"/>
    <mergeCell ref="E1042:F1042"/>
    <mergeCell ref="E1043:F1043"/>
    <mergeCell ref="H1045:I1045"/>
    <mergeCell ref="E1030:F1030"/>
    <mergeCell ref="H1032:I1032"/>
    <mergeCell ref="E1035:F1035"/>
    <mergeCell ref="E1036:F1036"/>
    <mergeCell ref="E1037:F1037"/>
    <mergeCell ref="E1038:F1038"/>
    <mergeCell ref="H1022:I1022"/>
    <mergeCell ref="E1025:F1025"/>
    <mergeCell ref="E1026:F1026"/>
    <mergeCell ref="E1027:F1027"/>
    <mergeCell ref="E1028:F1028"/>
    <mergeCell ref="E1029:F1029"/>
    <mergeCell ref="E1015:F1015"/>
    <mergeCell ref="E1016:F1016"/>
    <mergeCell ref="E1017:F1017"/>
    <mergeCell ref="E1018:F1018"/>
    <mergeCell ref="E1019:F1019"/>
    <mergeCell ref="E1020:F1020"/>
    <mergeCell ref="E1006:F1006"/>
    <mergeCell ref="E1007:F1007"/>
    <mergeCell ref="E1008:F1008"/>
    <mergeCell ref="E1009:F1009"/>
    <mergeCell ref="E1010:F1010"/>
    <mergeCell ref="H1012:I1012"/>
    <mergeCell ref="E997:F997"/>
    <mergeCell ref="E998:F998"/>
    <mergeCell ref="E999:F999"/>
    <mergeCell ref="E1000:F1000"/>
    <mergeCell ref="H1002:I1002"/>
    <mergeCell ref="E1005:F1005"/>
    <mergeCell ref="E991:F991"/>
    <mergeCell ref="E992:F992"/>
    <mergeCell ref="E993:F993"/>
    <mergeCell ref="E994:F994"/>
    <mergeCell ref="E995:F995"/>
    <mergeCell ref="E996:F996"/>
    <mergeCell ref="E982:F982"/>
    <mergeCell ref="E983:F983"/>
    <mergeCell ref="E984:F984"/>
    <mergeCell ref="E985:F985"/>
    <mergeCell ref="H987:I987"/>
    <mergeCell ref="E990:F990"/>
    <mergeCell ref="E973:F973"/>
    <mergeCell ref="E974:F974"/>
    <mergeCell ref="E975:F975"/>
    <mergeCell ref="H977:I977"/>
    <mergeCell ref="E980:F980"/>
    <mergeCell ref="E981:F981"/>
    <mergeCell ref="E964:F964"/>
    <mergeCell ref="E965:F965"/>
    <mergeCell ref="E966:F966"/>
    <mergeCell ref="H968:I968"/>
    <mergeCell ref="E971:F971"/>
    <mergeCell ref="E972:F972"/>
    <mergeCell ref="E955:F955"/>
    <mergeCell ref="E956:F956"/>
    <mergeCell ref="H958:I958"/>
    <mergeCell ref="E961:F961"/>
    <mergeCell ref="E962:F962"/>
    <mergeCell ref="E963:F963"/>
    <mergeCell ref="E946:F946"/>
    <mergeCell ref="H948:I948"/>
    <mergeCell ref="E951:F951"/>
    <mergeCell ref="E952:F952"/>
    <mergeCell ref="E953:F953"/>
    <mergeCell ref="E954:F954"/>
    <mergeCell ref="H938:I938"/>
    <mergeCell ref="E941:F941"/>
    <mergeCell ref="E942:F942"/>
    <mergeCell ref="E943:F943"/>
    <mergeCell ref="E944:F944"/>
    <mergeCell ref="E945:F945"/>
    <mergeCell ref="E931:F931"/>
    <mergeCell ref="E932:F932"/>
    <mergeCell ref="E933:F933"/>
    <mergeCell ref="E934:F934"/>
    <mergeCell ref="E935:F935"/>
    <mergeCell ref="E936:F936"/>
    <mergeCell ref="E922:F922"/>
    <mergeCell ref="E923:F923"/>
    <mergeCell ref="E924:F924"/>
    <mergeCell ref="E925:F925"/>
    <mergeCell ref="E926:F926"/>
    <mergeCell ref="H928:I928"/>
    <mergeCell ref="E913:F913"/>
    <mergeCell ref="E914:F914"/>
    <mergeCell ref="E915:F915"/>
    <mergeCell ref="E916:F916"/>
    <mergeCell ref="E917:F917"/>
    <mergeCell ref="H919:I919"/>
    <mergeCell ref="E904:F904"/>
    <mergeCell ref="E905:F905"/>
    <mergeCell ref="E906:F906"/>
    <mergeCell ref="H908:I908"/>
    <mergeCell ref="E911:F911"/>
    <mergeCell ref="E912:F912"/>
    <mergeCell ref="E895:F895"/>
    <mergeCell ref="H897:I897"/>
    <mergeCell ref="E900:F900"/>
    <mergeCell ref="E901:F901"/>
    <mergeCell ref="E902:F902"/>
    <mergeCell ref="E903:F903"/>
    <mergeCell ref="E886:F886"/>
    <mergeCell ref="H888:I888"/>
    <mergeCell ref="E891:F891"/>
    <mergeCell ref="E892:F892"/>
    <mergeCell ref="E893:F893"/>
    <mergeCell ref="E894:F894"/>
    <mergeCell ref="H878:I878"/>
    <mergeCell ref="F881:G881"/>
    <mergeCell ref="E882:F882"/>
    <mergeCell ref="E883:F883"/>
    <mergeCell ref="E884:F884"/>
    <mergeCell ref="E885:F885"/>
    <mergeCell ref="E871:F871"/>
    <mergeCell ref="E872:F872"/>
    <mergeCell ref="E873:F873"/>
    <mergeCell ref="E874:F874"/>
    <mergeCell ref="E875:F875"/>
    <mergeCell ref="E876:F876"/>
    <mergeCell ref="H863:I863"/>
    <mergeCell ref="E866:F866"/>
    <mergeCell ref="E867:F867"/>
    <mergeCell ref="E868:F868"/>
    <mergeCell ref="E869:F869"/>
    <mergeCell ref="E870:F870"/>
    <mergeCell ref="E856:F856"/>
    <mergeCell ref="E857:F857"/>
    <mergeCell ref="E858:F858"/>
    <mergeCell ref="E859:F859"/>
    <mergeCell ref="E860:F860"/>
    <mergeCell ref="E861:F861"/>
    <mergeCell ref="H848:I848"/>
    <mergeCell ref="E851:F851"/>
    <mergeCell ref="E852:F852"/>
    <mergeCell ref="E853:F853"/>
    <mergeCell ref="E854:F854"/>
    <mergeCell ref="E855:F855"/>
    <mergeCell ref="E841:F841"/>
    <mergeCell ref="E842:F842"/>
    <mergeCell ref="E843:F843"/>
    <mergeCell ref="E844:F844"/>
    <mergeCell ref="E845:F845"/>
    <mergeCell ref="E846:F846"/>
    <mergeCell ref="E832:F832"/>
    <mergeCell ref="E833:F833"/>
    <mergeCell ref="E834:F834"/>
    <mergeCell ref="E835:F835"/>
    <mergeCell ref="E836:F836"/>
    <mergeCell ref="H838:I838"/>
    <mergeCell ref="E823:F823"/>
    <mergeCell ref="E824:F824"/>
    <mergeCell ref="E825:F825"/>
    <mergeCell ref="H827:I827"/>
    <mergeCell ref="E830:F830"/>
    <mergeCell ref="E831:F831"/>
    <mergeCell ref="E814:F814"/>
    <mergeCell ref="H816:I816"/>
    <mergeCell ref="F819:G819"/>
    <mergeCell ref="E820:F820"/>
    <mergeCell ref="E821:F821"/>
    <mergeCell ref="E822:F822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3:F793"/>
    <mergeCell ref="E794:F794"/>
    <mergeCell ref="E795:F795"/>
    <mergeCell ref="E796:F796"/>
    <mergeCell ref="H798:I798"/>
    <mergeCell ref="E801:F801"/>
    <mergeCell ref="E784:F784"/>
    <mergeCell ref="E785:F785"/>
    <mergeCell ref="H787:I787"/>
    <mergeCell ref="E790:F790"/>
    <mergeCell ref="E791:F791"/>
    <mergeCell ref="E792:F792"/>
    <mergeCell ref="E778:F778"/>
    <mergeCell ref="E779:F779"/>
    <mergeCell ref="E780:F780"/>
    <mergeCell ref="E781:F781"/>
    <mergeCell ref="E782:F782"/>
    <mergeCell ref="E783:F783"/>
    <mergeCell ref="E769:F769"/>
    <mergeCell ref="E770:F770"/>
    <mergeCell ref="E771:F771"/>
    <mergeCell ref="E772:F772"/>
    <mergeCell ref="H774:I774"/>
    <mergeCell ref="E777:F777"/>
    <mergeCell ref="E760:F760"/>
    <mergeCell ref="E761:F761"/>
    <mergeCell ref="E762:F762"/>
    <mergeCell ref="H764:I764"/>
    <mergeCell ref="E767:F767"/>
    <mergeCell ref="E768:F768"/>
    <mergeCell ref="E751:F751"/>
    <mergeCell ref="E752:F752"/>
    <mergeCell ref="H754:I754"/>
    <mergeCell ref="E757:F757"/>
    <mergeCell ref="E758:F758"/>
    <mergeCell ref="E759:F759"/>
    <mergeCell ref="E742:F742"/>
    <mergeCell ref="H744:I744"/>
    <mergeCell ref="E747:F747"/>
    <mergeCell ref="E748:F748"/>
    <mergeCell ref="E749:F749"/>
    <mergeCell ref="E750:F750"/>
    <mergeCell ref="H734:I734"/>
    <mergeCell ref="E737:F737"/>
    <mergeCell ref="E738:F738"/>
    <mergeCell ref="E739:F739"/>
    <mergeCell ref="E740:F740"/>
    <mergeCell ref="E741:F741"/>
    <mergeCell ref="H722:I722"/>
    <mergeCell ref="E725:F725"/>
    <mergeCell ref="E726:F726"/>
    <mergeCell ref="H728:I728"/>
    <mergeCell ref="E731:F731"/>
    <mergeCell ref="E732:F732"/>
    <mergeCell ref="H713:I713"/>
    <mergeCell ref="E716:F716"/>
    <mergeCell ref="E717:F717"/>
    <mergeCell ref="E718:F718"/>
    <mergeCell ref="E719:F719"/>
    <mergeCell ref="E720:F720"/>
    <mergeCell ref="H704:I704"/>
    <mergeCell ref="E707:F707"/>
    <mergeCell ref="E708:F708"/>
    <mergeCell ref="E709:F709"/>
    <mergeCell ref="E710:F710"/>
    <mergeCell ref="E711:F711"/>
    <mergeCell ref="E697:F697"/>
    <mergeCell ref="E698:F698"/>
    <mergeCell ref="E699:F699"/>
    <mergeCell ref="E700:F700"/>
    <mergeCell ref="E701:F701"/>
    <mergeCell ref="E702:F702"/>
    <mergeCell ref="E688:F688"/>
    <mergeCell ref="E689:F689"/>
    <mergeCell ref="E690:F690"/>
    <mergeCell ref="E691:F691"/>
    <mergeCell ref="E692:F692"/>
    <mergeCell ref="H694:I694"/>
    <mergeCell ref="E679:F679"/>
    <mergeCell ref="E680:F680"/>
    <mergeCell ref="E681:F681"/>
    <mergeCell ref="E682:F682"/>
    <mergeCell ref="H684:I684"/>
    <mergeCell ref="E687:F687"/>
    <mergeCell ref="E670:F670"/>
    <mergeCell ref="E671:F671"/>
    <mergeCell ref="E672:F672"/>
    <mergeCell ref="H674:I674"/>
    <mergeCell ref="E677:F677"/>
    <mergeCell ref="E678:F678"/>
    <mergeCell ref="E664:F664"/>
    <mergeCell ref="E665:F665"/>
    <mergeCell ref="E666:F666"/>
    <mergeCell ref="E667:F667"/>
    <mergeCell ref="E668:F668"/>
    <mergeCell ref="E669:F669"/>
    <mergeCell ref="E655:F655"/>
    <mergeCell ref="H657:I657"/>
    <mergeCell ref="F660:G660"/>
    <mergeCell ref="E661:F661"/>
    <mergeCell ref="E662:F662"/>
    <mergeCell ref="E663:F663"/>
    <mergeCell ref="E649:F649"/>
    <mergeCell ref="E650:F650"/>
    <mergeCell ref="E651:F651"/>
    <mergeCell ref="E652:F652"/>
    <mergeCell ref="E653:F653"/>
    <mergeCell ref="E654:F654"/>
    <mergeCell ref="E640:F640"/>
    <mergeCell ref="E641:F641"/>
    <mergeCell ref="E642:F642"/>
    <mergeCell ref="H644:I644"/>
    <mergeCell ref="F647:G647"/>
    <mergeCell ref="E648:F648"/>
    <mergeCell ref="E631:F631"/>
    <mergeCell ref="E632:F632"/>
    <mergeCell ref="E633:F633"/>
    <mergeCell ref="H635:I635"/>
    <mergeCell ref="E638:F638"/>
    <mergeCell ref="E639:F639"/>
    <mergeCell ref="E622:F622"/>
    <mergeCell ref="E623:F623"/>
    <mergeCell ref="E624:F624"/>
    <mergeCell ref="H626:I626"/>
    <mergeCell ref="E629:F629"/>
    <mergeCell ref="E630:F630"/>
    <mergeCell ref="E613:F613"/>
    <mergeCell ref="H615:I615"/>
    <mergeCell ref="E618:F618"/>
    <mergeCell ref="E619:F619"/>
    <mergeCell ref="E620:F620"/>
    <mergeCell ref="E621:F621"/>
    <mergeCell ref="E607:F607"/>
    <mergeCell ref="E608:F608"/>
    <mergeCell ref="E609:F609"/>
    <mergeCell ref="E610:F610"/>
    <mergeCell ref="E611:F611"/>
    <mergeCell ref="E612:F612"/>
    <mergeCell ref="E598:F598"/>
    <mergeCell ref="E599:F599"/>
    <mergeCell ref="E600:F600"/>
    <mergeCell ref="H602:I602"/>
    <mergeCell ref="F605:G605"/>
    <mergeCell ref="E606:F606"/>
    <mergeCell ref="E589:F589"/>
    <mergeCell ref="E590:F590"/>
    <mergeCell ref="E591:F591"/>
    <mergeCell ref="H593:I593"/>
    <mergeCell ref="E596:F596"/>
    <mergeCell ref="E597:F597"/>
    <mergeCell ref="E580:F580"/>
    <mergeCell ref="H582:I582"/>
    <mergeCell ref="F585:G585"/>
    <mergeCell ref="E586:F586"/>
    <mergeCell ref="E587:F587"/>
    <mergeCell ref="E588:F588"/>
    <mergeCell ref="E574:F574"/>
    <mergeCell ref="E575:F575"/>
    <mergeCell ref="E576:F576"/>
    <mergeCell ref="E577:F577"/>
    <mergeCell ref="E578:F578"/>
    <mergeCell ref="E579:F579"/>
    <mergeCell ref="E565:F565"/>
    <mergeCell ref="E566:F566"/>
    <mergeCell ref="E567:F567"/>
    <mergeCell ref="H569:I569"/>
    <mergeCell ref="E572:F572"/>
    <mergeCell ref="E573:F573"/>
    <mergeCell ref="E559:F559"/>
    <mergeCell ref="E560:F560"/>
    <mergeCell ref="E561:F561"/>
    <mergeCell ref="E562:F562"/>
    <mergeCell ref="E563:F563"/>
    <mergeCell ref="E564:F564"/>
    <mergeCell ref="E550:F550"/>
    <mergeCell ref="E551:F551"/>
    <mergeCell ref="E552:F552"/>
    <mergeCell ref="E553:F553"/>
    <mergeCell ref="E554:F554"/>
    <mergeCell ref="H556:I556"/>
    <mergeCell ref="H542:I542"/>
    <mergeCell ref="E545:F545"/>
    <mergeCell ref="E546:F546"/>
    <mergeCell ref="E547:F547"/>
    <mergeCell ref="E548:F548"/>
    <mergeCell ref="E549:F549"/>
    <mergeCell ref="E535:F535"/>
    <mergeCell ref="E536:F536"/>
    <mergeCell ref="E537:F537"/>
    <mergeCell ref="E538:F538"/>
    <mergeCell ref="E539:F539"/>
    <mergeCell ref="E540:F540"/>
    <mergeCell ref="E526:F526"/>
    <mergeCell ref="E527:F527"/>
    <mergeCell ref="E528:F528"/>
    <mergeCell ref="E529:F529"/>
    <mergeCell ref="H531:I531"/>
    <mergeCell ref="E534:F534"/>
    <mergeCell ref="E520:F520"/>
    <mergeCell ref="E521:F521"/>
    <mergeCell ref="E522:F522"/>
    <mergeCell ref="E523:F523"/>
    <mergeCell ref="E524:F524"/>
    <mergeCell ref="E525:F525"/>
    <mergeCell ref="E511:F511"/>
    <mergeCell ref="E512:F512"/>
    <mergeCell ref="E513:F513"/>
    <mergeCell ref="E514:F514"/>
    <mergeCell ref="E515:F515"/>
    <mergeCell ref="H517:I517"/>
    <mergeCell ref="E505:F505"/>
    <mergeCell ref="E506:F506"/>
    <mergeCell ref="E507:F507"/>
    <mergeCell ref="E508:F508"/>
    <mergeCell ref="E509:F509"/>
    <mergeCell ref="E510:F510"/>
    <mergeCell ref="E496:F496"/>
    <mergeCell ref="E497:F497"/>
    <mergeCell ref="E498:F498"/>
    <mergeCell ref="H500:I500"/>
    <mergeCell ref="F503:G503"/>
    <mergeCell ref="E504:F504"/>
    <mergeCell ref="E487:F487"/>
    <mergeCell ref="E488:F488"/>
    <mergeCell ref="H490:I490"/>
    <mergeCell ref="E493:F493"/>
    <mergeCell ref="E494:F494"/>
    <mergeCell ref="E495:F495"/>
    <mergeCell ref="E478:F478"/>
    <mergeCell ref="H480:I480"/>
    <mergeCell ref="E483:F483"/>
    <mergeCell ref="E484:F484"/>
    <mergeCell ref="E485:F485"/>
    <mergeCell ref="E486:F486"/>
    <mergeCell ref="H470:I470"/>
    <mergeCell ref="E473:F473"/>
    <mergeCell ref="E474:F474"/>
    <mergeCell ref="E475:F475"/>
    <mergeCell ref="E476:F476"/>
    <mergeCell ref="E477:F477"/>
    <mergeCell ref="E463:F463"/>
    <mergeCell ref="E464:F464"/>
    <mergeCell ref="E465:F465"/>
    <mergeCell ref="E466:F466"/>
    <mergeCell ref="E467:F467"/>
    <mergeCell ref="E468:F468"/>
    <mergeCell ref="E454:F454"/>
    <mergeCell ref="E455:F455"/>
    <mergeCell ref="E456:F456"/>
    <mergeCell ref="E457:F457"/>
    <mergeCell ref="H459:I459"/>
    <mergeCell ref="F462:G462"/>
    <mergeCell ref="E445:F445"/>
    <mergeCell ref="E446:F446"/>
    <mergeCell ref="E447:F447"/>
    <mergeCell ref="E448:F448"/>
    <mergeCell ref="H450:I450"/>
    <mergeCell ref="E453:F453"/>
    <mergeCell ref="E436:F436"/>
    <mergeCell ref="E437:F437"/>
    <mergeCell ref="E438:F438"/>
    <mergeCell ref="E439:F439"/>
    <mergeCell ref="H441:I441"/>
    <mergeCell ref="E444:F444"/>
    <mergeCell ref="E427:F427"/>
    <mergeCell ref="E428:F428"/>
    <mergeCell ref="E429:F429"/>
    <mergeCell ref="H431:I431"/>
    <mergeCell ref="F434:G434"/>
    <mergeCell ref="E435:F435"/>
    <mergeCell ref="E418:F418"/>
    <mergeCell ref="E419:F419"/>
    <mergeCell ref="H421:I421"/>
    <mergeCell ref="E424:F424"/>
    <mergeCell ref="E425:F425"/>
    <mergeCell ref="E426:F426"/>
    <mergeCell ref="E409:F409"/>
    <mergeCell ref="E410:F410"/>
    <mergeCell ref="H412:I412"/>
    <mergeCell ref="E415:F415"/>
    <mergeCell ref="E416:F416"/>
    <mergeCell ref="E417:F417"/>
    <mergeCell ref="E400:F400"/>
    <mergeCell ref="E401:F401"/>
    <mergeCell ref="H403:I403"/>
    <mergeCell ref="E406:F406"/>
    <mergeCell ref="E407:F407"/>
    <mergeCell ref="E408:F408"/>
    <mergeCell ref="E391:F391"/>
    <mergeCell ref="E392:F392"/>
    <mergeCell ref="H394:I394"/>
    <mergeCell ref="E397:F397"/>
    <mergeCell ref="E398:F398"/>
    <mergeCell ref="E399:F399"/>
    <mergeCell ref="E385:F385"/>
    <mergeCell ref="E386:F386"/>
    <mergeCell ref="E387:F387"/>
    <mergeCell ref="E388:F388"/>
    <mergeCell ref="E389:F389"/>
    <mergeCell ref="E390:F390"/>
    <mergeCell ref="E376:F376"/>
    <mergeCell ref="E377:F377"/>
    <mergeCell ref="E378:F378"/>
    <mergeCell ref="E379:F379"/>
    <mergeCell ref="H381:I381"/>
    <mergeCell ref="E384:F384"/>
    <mergeCell ref="E370:F370"/>
    <mergeCell ref="E371:F371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H366:I366"/>
    <mergeCell ref="E369:F369"/>
    <mergeCell ref="E355:F355"/>
    <mergeCell ref="E356:F356"/>
    <mergeCell ref="E357:F357"/>
    <mergeCell ref="E358:F358"/>
    <mergeCell ref="E359:F359"/>
    <mergeCell ref="E360:F360"/>
    <mergeCell ref="E346:F346"/>
    <mergeCell ref="E347:F347"/>
    <mergeCell ref="E348:F348"/>
    <mergeCell ref="E349:F349"/>
    <mergeCell ref="E350:F350"/>
    <mergeCell ref="H352:I352"/>
    <mergeCell ref="E337:F337"/>
    <mergeCell ref="E338:F338"/>
    <mergeCell ref="E339:F339"/>
    <mergeCell ref="E340:F340"/>
    <mergeCell ref="E341:F341"/>
    <mergeCell ref="H343:I343"/>
    <mergeCell ref="E328:F328"/>
    <mergeCell ref="E329:F329"/>
    <mergeCell ref="E330:F330"/>
    <mergeCell ref="E331:F331"/>
    <mergeCell ref="E332:F332"/>
    <mergeCell ref="H334:I334"/>
    <mergeCell ref="E319:F319"/>
    <mergeCell ref="E320:F320"/>
    <mergeCell ref="H322:I322"/>
    <mergeCell ref="E325:F325"/>
    <mergeCell ref="E326:F326"/>
    <mergeCell ref="E327:F327"/>
    <mergeCell ref="E313:F313"/>
    <mergeCell ref="E314:F314"/>
    <mergeCell ref="E315:F315"/>
    <mergeCell ref="E316:F316"/>
    <mergeCell ref="E317:F317"/>
    <mergeCell ref="E318:F318"/>
    <mergeCell ref="E304:F304"/>
    <mergeCell ref="E305:F305"/>
    <mergeCell ref="H307:I307"/>
    <mergeCell ref="F310:G310"/>
    <mergeCell ref="F311:G311"/>
    <mergeCell ref="E312:F312"/>
    <mergeCell ref="H296:I296"/>
    <mergeCell ref="E299:F299"/>
    <mergeCell ref="E300:F300"/>
    <mergeCell ref="E301:F301"/>
    <mergeCell ref="E302:F302"/>
    <mergeCell ref="E303:F303"/>
    <mergeCell ref="E289:F289"/>
    <mergeCell ref="E290:F290"/>
    <mergeCell ref="E291:F291"/>
    <mergeCell ref="E292:F292"/>
    <mergeCell ref="E293:F293"/>
    <mergeCell ref="E294:F294"/>
    <mergeCell ref="E280:F280"/>
    <mergeCell ref="E281:F281"/>
    <mergeCell ref="E282:F282"/>
    <mergeCell ref="E283:F283"/>
    <mergeCell ref="H285:I285"/>
    <mergeCell ref="E288:F288"/>
    <mergeCell ref="E271:F271"/>
    <mergeCell ref="E272:F272"/>
    <mergeCell ref="E273:F273"/>
    <mergeCell ref="E274:F274"/>
    <mergeCell ref="H276:I276"/>
    <mergeCell ref="E279:F279"/>
    <mergeCell ref="E262:F262"/>
    <mergeCell ref="E263:F263"/>
    <mergeCell ref="E264:F264"/>
    <mergeCell ref="H266:I266"/>
    <mergeCell ref="E269:F269"/>
    <mergeCell ref="E270:F270"/>
    <mergeCell ref="H254:I254"/>
    <mergeCell ref="F257:G257"/>
    <mergeCell ref="E258:F258"/>
    <mergeCell ref="E259:F259"/>
    <mergeCell ref="E260:F260"/>
    <mergeCell ref="E261:F261"/>
    <mergeCell ref="H245:I245"/>
    <mergeCell ref="E248:F248"/>
    <mergeCell ref="E249:F249"/>
    <mergeCell ref="E250:F250"/>
    <mergeCell ref="E251:F251"/>
    <mergeCell ref="E252:F252"/>
    <mergeCell ref="E238:F238"/>
    <mergeCell ref="E239:F239"/>
    <mergeCell ref="E240:F240"/>
    <mergeCell ref="E241:F241"/>
    <mergeCell ref="E242:F242"/>
    <mergeCell ref="E243:F243"/>
    <mergeCell ref="E229:F229"/>
    <mergeCell ref="E230:F230"/>
    <mergeCell ref="E231:F231"/>
    <mergeCell ref="E232:F232"/>
    <mergeCell ref="H234:I234"/>
    <mergeCell ref="E237:F237"/>
    <mergeCell ref="E220:F220"/>
    <mergeCell ref="E221:F221"/>
    <mergeCell ref="E222:F222"/>
    <mergeCell ref="E223:F223"/>
    <mergeCell ref="H225:I225"/>
    <mergeCell ref="E228:F228"/>
    <mergeCell ref="E211:F211"/>
    <mergeCell ref="E212:F212"/>
    <mergeCell ref="E213:F213"/>
    <mergeCell ref="H215:I215"/>
    <mergeCell ref="F218:G218"/>
    <mergeCell ref="E219:F219"/>
    <mergeCell ref="E202:F202"/>
    <mergeCell ref="E203:F203"/>
    <mergeCell ref="H205:I205"/>
    <mergeCell ref="E208:F208"/>
    <mergeCell ref="E209:F209"/>
    <mergeCell ref="E210:F210"/>
    <mergeCell ref="E196:F196"/>
    <mergeCell ref="E197:F197"/>
    <mergeCell ref="E198:F198"/>
    <mergeCell ref="E199:F199"/>
    <mergeCell ref="E200:F200"/>
    <mergeCell ref="E201:F201"/>
    <mergeCell ref="E187:F187"/>
    <mergeCell ref="E188:F188"/>
    <mergeCell ref="E189:F189"/>
    <mergeCell ref="H191:I191"/>
    <mergeCell ref="E194:F194"/>
    <mergeCell ref="E195:F195"/>
    <mergeCell ref="E181:F181"/>
    <mergeCell ref="E182:F182"/>
    <mergeCell ref="E183:F183"/>
    <mergeCell ref="E184:F184"/>
    <mergeCell ref="E185:F185"/>
    <mergeCell ref="E186:F186"/>
    <mergeCell ref="E172:F172"/>
    <mergeCell ref="E173:F173"/>
    <mergeCell ref="E174:F174"/>
    <mergeCell ref="E175:F175"/>
    <mergeCell ref="H177:I177"/>
    <mergeCell ref="E180:F180"/>
    <mergeCell ref="E163:F163"/>
    <mergeCell ref="E164:F164"/>
    <mergeCell ref="H166:I166"/>
    <mergeCell ref="F169:G169"/>
    <mergeCell ref="E170:F170"/>
    <mergeCell ref="E171:F171"/>
    <mergeCell ref="H155:I155"/>
    <mergeCell ref="F158:G158"/>
    <mergeCell ref="E159:F159"/>
    <mergeCell ref="E160:F160"/>
    <mergeCell ref="E161:F161"/>
    <mergeCell ref="E162:F162"/>
    <mergeCell ref="E148:F148"/>
    <mergeCell ref="E149:F149"/>
    <mergeCell ref="E150:F150"/>
    <mergeCell ref="E151:F151"/>
    <mergeCell ref="E152:F152"/>
    <mergeCell ref="E153:F153"/>
    <mergeCell ref="E139:F139"/>
    <mergeCell ref="E140:F140"/>
    <mergeCell ref="E141:F141"/>
    <mergeCell ref="E142:F142"/>
    <mergeCell ref="E143:F143"/>
    <mergeCell ref="H145:I145"/>
    <mergeCell ref="E130:F130"/>
    <mergeCell ref="E131:F131"/>
    <mergeCell ref="H133:I133"/>
    <mergeCell ref="F136:G136"/>
    <mergeCell ref="F137:G137"/>
    <mergeCell ref="E138:F138"/>
    <mergeCell ref="H122:I122"/>
    <mergeCell ref="F125:G125"/>
    <mergeCell ref="E126:F126"/>
    <mergeCell ref="E127:F127"/>
    <mergeCell ref="E128:F128"/>
    <mergeCell ref="E129:F129"/>
    <mergeCell ref="E115:F115"/>
    <mergeCell ref="E116:F116"/>
    <mergeCell ref="E117:F117"/>
    <mergeCell ref="E118:F118"/>
    <mergeCell ref="E119:F119"/>
    <mergeCell ref="E120:F120"/>
    <mergeCell ref="E106:F106"/>
    <mergeCell ref="E107:F107"/>
    <mergeCell ref="E108:F108"/>
    <mergeCell ref="E109:F109"/>
    <mergeCell ref="E110:F110"/>
    <mergeCell ref="H112:I112"/>
    <mergeCell ref="E97:F97"/>
    <mergeCell ref="H99:I99"/>
    <mergeCell ref="F102:G102"/>
    <mergeCell ref="F103:G103"/>
    <mergeCell ref="E104:F104"/>
    <mergeCell ref="E105:F105"/>
    <mergeCell ref="E88:F88"/>
    <mergeCell ref="H90:I90"/>
    <mergeCell ref="E93:F93"/>
    <mergeCell ref="E94:F94"/>
    <mergeCell ref="E95:F95"/>
    <mergeCell ref="E96:F96"/>
    <mergeCell ref="E79:F79"/>
    <mergeCell ref="E80:F80"/>
    <mergeCell ref="H82:I82"/>
    <mergeCell ref="E85:F85"/>
    <mergeCell ref="E86:F86"/>
    <mergeCell ref="E87:F87"/>
    <mergeCell ref="E70:F70"/>
    <mergeCell ref="E71:F71"/>
    <mergeCell ref="E72:F72"/>
    <mergeCell ref="H74:I74"/>
    <mergeCell ref="F77:G77"/>
    <mergeCell ref="E78:F78"/>
    <mergeCell ref="E61:F61"/>
    <mergeCell ref="H63:I63"/>
    <mergeCell ref="E66:F66"/>
    <mergeCell ref="E67:F67"/>
    <mergeCell ref="E68:F68"/>
    <mergeCell ref="E69:F69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H42:I42"/>
    <mergeCell ref="E45:F45"/>
    <mergeCell ref="E46:F46"/>
    <mergeCell ref="E47:F47"/>
    <mergeCell ref="E48:F48"/>
    <mergeCell ref="E34:F34"/>
    <mergeCell ref="E35:F35"/>
    <mergeCell ref="E36:F36"/>
    <mergeCell ref="E37:F37"/>
    <mergeCell ref="E38:F38"/>
    <mergeCell ref="E39:F39"/>
    <mergeCell ref="E32:F32"/>
    <mergeCell ref="E33:F33"/>
    <mergeCell ref="H17:I17"/>
    <mergeCell ref="F20:G20"/>
    <mergeCell ref="E21:F21"/>
    <mergeCell ref="E22:F22"/>
    <mergeCell ref="E23:F23"/>
    <mergeCell ref="E24:F24"/>
    <mergeCell ref="E40:F40"/>
    <mergeCell ref="F11:G11"/>
    <mergeCell ref="E12:F12"/>
    <mergeCell ref="E13:F13"/>
    <mergeCell ref="E14:F14"/>
    <mergeCell ref="E15:F15"/>
    <mergeCell ref="E25:F25"/>
    <mergeCell ref="E26:F26"/>
    <mergeCell ref="E27:F27"/>
    <mergeCell ref="H29:I29"/>
  </mergeCells>
  <printOptions horizontalCentered="1"/>
  <pageMargins left="0.39370078740157483" right="0.39370078740157483" top="0.39370078740157483" bottom="0.78740157480314965" header="0" footer="0.51181102362204722"/>
  <pageSetup paperSize="9" scale="51" fitToHeight="0" orientation="portrait" r:id="rId1"/>
  <headerFooter>
    <oddFooter>Página &amp;P de &amp;N</oddFooter>
  </headerFooter>
  <rowBreaks count="2" manualBreakCount="2">
    <brk id="1074" max="9" man="1"/>
    <brk id="1133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1B81-3897-41E7-B5F4-B1AD8007BD97}">
  <dimension ref="A1:K37"/>
  <sheetViews>
    <sheetView showOutlineSymbols="0" showWhiteSpace="0" view="pageBreakPreview" zoomScale="85" zoomScaleNormal="85" zoomScaleSheetLayoutView="85" workbookViewId="0">
      <selection activeCell="L1" sqref="A1:XFD10"/>
    </sheetView>
  </sheetViews>
  <sheetFormatPr defaultRowHeight="13.8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11" ht="19.2" customHeight="1" thickTop="1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9.8" customHeight="1" thickTop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9.2" customHeight="1" thickTop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2" customHeight="1" thickTop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2.2" customHeight="1" thickTop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2" customHeight="1" thickTop="1" thickBot="1">
      <c r="A6" s="175" t="s">
        <v>378</v>
      </c>
      <c r="B6" s="175"/>
      <c r="C6" s="175"/>
      <c r="D6" s="175"/>
      <c r="E6" s="175"/>
      <c r="F6" s="142" t="s">
        <v>379</v>
      </c>
      <c r="G6" s="142"/>
      <c r="H6" s="4" t="s">
        <v>380</v>
      </c>
      <c r="I6" s="142" t="s">
        <v>381</v>
      </c>
      <c r="J6" s="142"/>
      <c r="K6" s="142"/>
    </row>
    <row r="7" spans="1:11" ht="31.8" customHeight="1" thickTop="1" thickBot="1">
      <c r="A7" s="143" t="s">
        <v>1024</v>
      </c>
      <c r="B7" s="143"/>
      <c r="C7" s="143"/>
      <c r="D7" s="143"/>
      <c r="E7" s="143"/>
      <c r="F7" s="153" t="s">
        <v>385</v>
      </c>
      <c r="G7" s="153"/>
      <c r="H7" s="144">
        <v>0.3</v>
      </c>
      <c r="I7" s="145" t="s">
        <v>382</v>
      </c>
      <c r="J7" s="145"/>
      <c r="K7" s="145"/>
    </row>
    <row r="8" spans="1:11" ht="29.4" customHeight="1" thickTop="1" thickBot="1">
      <c r="A8" s="143" t="s">
        <v>387</v>
      </c>
      <c r="B8" s="143"/>
      <c r="C8" s="143"/>
      <c r="D8" s="143"/>
      <c r="E8" s="143"/>
      <c r="F8" s="153"/>
      <c r="G8" s="153"/>
      <c r="H8" s="144"/>
      <c r="I8" s="145" t="s">
        <v>383</v>
      </c>
      <c r="J8" s="145"/>
      <c r="K8" s="145"/>
    </row>
    <row r="9" spans="1:11" ht="30.6" customHeight="1" thickTop="1" thickBot="1">
      <c r="A9" s="175"/>
      <c r="B9" s="175"/>
      <c r="C9" s="175"/>
      <c r="D9" s="175"/>
      <c r="E9" s="175"/>
      <c r="F9" s="153"/>
      <c r="G9" s="153"/>
      <c r="H9" s="144"/>
      <c r="I9" s="145" t="s">
        <v>384</v>
      </c>
      <c r="J9" s="145"/>
      <c r="K9" s="145"/>
    </row>
    <row r="10" spans="1:11" ht="16.2" thickTop="1">
      <c r="A10" s="173" t="s">
        <v>983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>
      <c r="A11" s="60" t="s">
        <v>0</v>
      </c>
      <c r="B11" s="34" t="s">
        <v>3</v>
      </c>
      <c r="C11" s="35" t="s">
        <v>904</v>
      </c>
      <c r="D11" s="35" t="s">
        <v>905</v>
      </c>
      <c r="E11" s="35" t="s">
        <v>906</v>
      </c>
      <c r="F11" s="35" t="s">
        <v>907</v>
      </c>
      <c r="G11" s="35" t="s">
        <v>908</v>
      </c>
      <c r="H11" s="35" t="s">
        <v>909</v>
      </c>
      <c r="I11" s="35" t="s">
        <v>910</v>
      </c>
      <c r="J11" s="35" t="s">
        <v>911</v>
      </c>
      <c r="K11" s="61" t="s">
        <v>912</v>
      </c>
    </row>
    <row r="12" spans="1:11" ht="24" customHeight="1" thickBot="1">
      <c r="A12" s="58" t="s">
        <v>10</v>
      </c>
      <c r="B12" s="32" t="s">
        <v>11</v>
      </c>
      <c r="C12" s="33" t="s">
        <v>913</v>
      </c>
      <c r="D12" s="87" t="s">
        <v>914</v>
      </c>
      <c r="E12" s="87" t="s">
        <v>914</v>
      </c>
      <c r="F12" s="87" t="s">
        <v>914</v>
      </c>
      <c r="G12" s="87" t="s">
        <v>914</v>
      </c>
      <c r="H12" s="87" t="s">
        <v>914</v>
      </c>
      <c r="I12" s="87" t="s">
        <v>914</v>
      </c>
      <c r="J12" s="87" t="s">
        <v>914</v>
      </c>
      <c r="K12" s="89" t="s">
        <v>914</v>
      </c>
    </row>
    <row r="13" spans="1:11" ht="24" customHeight="1" thickTop="1" thickBot="1">
      <c r="A13" s="58" t="s">
        <v>17</v>
      </c>
      <c r="B13" s="32" t="s">
        <v>18</v>
      </c>
      <c r="C13" s="33" t="s">
        <v>915</v>
      </c>
      <c r="D13" s="87" t="s">
        <v>915</v>
      </c>
      <c r="E13" s="33" t="s">
        <v>405</v>
      </c>
      <c r="F13" s="33" t="s">
        <v>405</v>
      </c>
      <c r="G13" s="33" t="s">
        <v>405</v>
      </c>
      <c r="H13" s="33" t="s">
        <v>405</v>
      </c>
      <c r="I13" s="33" t="s">
        <v>405</v>
      </c>
      <c r="J13" s="33" t="s">
        <v>405</v>
      </c>
      <c r="K13" s="90" t="s">
        <v>405</v>
      </c>
    </row>
    <row r="14" spans="1:11" ht="24" customHeight="1" thickTop="1" thickBot="1">
      <c r="A14" s="58" t="s">
        <v>33</v>
      </c>
      <c r="B14" s="32" t="s">
        <v>34</v>
      </c>
      <c r="C14" s="33" t="s">
        <v>916</v>
      </c>
      <c r="D14" s="87" t="s">
        <v>916</v>
      </c>
      <c r="E14" s="33" t="s">
        <v>405</v>
      </c>
      <c r="F14" s="33" t="s">
        <v>405</v>
      </c>
      <c r="G14" s="33" t="s">
        <v>405</v>
      </c>
      <c r="H14" s="33" t="s">
        <v>405</v>
      </c>
      <c r="I14" s="33" t="s">
        <v>405</v>
      </c>
      <c r="J14" s="33" t="s">
        <v>405</v>
      </c>
      <c r="K14" s="90" t="s">
        <v>405</v>
      </c>
    </row>
    <row r="15" spans="1:11" ht="24" customHeight="1" thickTop="1" thickBot="1">
      <c r="A15" s="58" t="s">
        <v>45</v>
      </c>
      <c r="B15" s="32" t="s">
        <v>46</v>
      </c>
      <c r="C15" s="33" t="s">
        <v>917</v>
      </c>
      <c r="D15" s="87" t="s">
        <v>918</v>
      </c>
      <c r="E15" s="87" t="s">
        <v>918</v>
      </c>
      <c r="F15" s="33" t="s">
        <v>405</v>
      </c>
      <c r="G15" s="33" t="s">
        <v>405</v>
      </c>
      <c r="H15" s="33" t="s">
        <v>405</v>
      </c>
      <c r="I15" s="33" t="s">
        <v>405</v>
      </c>
      <c r="J15" s="33" t="s">
        <v>405</v>
      </c>
      <c r="K15" s="90" t="s">
        <v>405</v>
      </c>
    </row>
    <row r="16" spans="1:11" ht="24" customHeight="1" thickTop="1" thickBot="1">
      <c r="A16" s="58" t="s">
        <v>60</v>
      </c>
      <c r="B16" s="32" t="s">
        <v>61</v>
      </c>
      <c r="C16" s="33" t="s">
        <v>919</v>
      </c>
      <c r="D16" s="33" t="s">
        <v>405</v>
      </c>
      <c r="E16" s="87" t="s">
        <v>920</v>
      </c>
      <c r="F16" s="87" t="s">
        <v>920</v>
      </c>
      <c r="G16" s="33" t="s">
        <v>405</v>
      </c>
      <c r="H16" s="33" t="s">
        <v>405</v>
      </c>
      <c r="I16" s="33" t="s">
        <v>405</v>
      </c>
      <c r="J16" s="33" t="s">
        <v>405</v>
      </c>
      <c r="K16" s="90" t="s">
        <v>405</v>
      </c>
    </row>
    <row r="17" spans="1:11" ht="24" customHeight="1" thickTop="1" thickBot="1">
      <c r="A17" s="58" t="s">
        <v>68</v>
      </c>
      <c r="B17" s="32" t="s">
        <v>69</v>
      </c>
      <c r="C17" s="33" t="s">
        <v>921</v>
      </c>
      <c r="D17" s="33" t="s">
        <v>405</v>
      </c>
      <c r="E17" s="87" t="s">
        <v>921</v>
      </c>
      <c r="F17" s="33" t="s">
        <v>405</v>
      </c>
      <c r="G17" s="33" t="s">
        <v>405</v>
      </c>
      <c r="H17" s="33" t="s">
        <v>405</v>
      </c>
      <c r="I17" s="33" t="s">
        <v>405</v>
      </c>
      <c r="J17" s="33" t="s">
        <v>405</v>
      </c>
      <c r="K17" s="90" t="s">
        <v>405</v>
      </c>
    </row>
    <row r="18" spans="1:11" ht="24" customHeight="1" thickTop="1" thickBot="1">
      <c r="A18" s="58" t="s">
        <v>73</v>
      </c>
      <c r="B18" s="32" t="s">
        <v>74</v>
      </c>
      <c r="C18" s="33" t="s">
        <v>922</v>
      </c>
      <c r="D18" s="33" t="s">
        <v>405</v>
      </c>
      <c r="E18" s="87" t="s">
        <v>923</v>
      </c>
      <c r="F18" s="87" t="s">
        <v>923</v>
      </c>
      <c r="G18" s="87" t="s">
        <v>923</v>
      </c>
      <c r="H18" s="87" t="s">
        <v>923</v>
      </c>
      <c r="I18" s="33" t="s">
        <v>405</v>
      </c>
      <c r="J18" s="33" t="s">
        <v>405</v>
      </c>
      <c r="K18" s="90" t="s">
        <v>405</v>
      </c>
    </row>
    <row r="19" spans="1:11" ht="24" customHeight="1" thickTop="1" thickBot="1">
      <c r="A19" s="58" t="s">
        <v>89</v>
      </c>
      <c r="B19" s="32" t="s">
        <v>90</v>
      </c>
      <c r="C19" s="33" t="s">
        <v>924</v>
      </c>
      <c r="D19" s="33" t="s">
        <v>405</v>
      </c>
      <c r="E19" s="33" t="s">
        <v>405</v>
      </c>
      <c r="F19" s="87" t="s">
        <v>925</v>
      </c>
      <c r="G19" s="87" t="s">
        <v>925</v>
      </c>
      <c r="H19" s="87" t="s">
        <v>925</v>
      </c>
      <c r="I19" s="87" t="s">
        <v>925</v>
      </c>
      <c r="J19" s="33" t="s">
        <v>405</v>
      </c>
      <c r="K19" s="90" t="s">
        <v>405</v>
      </c>
    </row>
    <row r="20" spans="1:11" ht="24" customHeight="1" thickTop="1" thickBot="1">
      <c r="A20" s="58" t="s">
        <v>103</v>
      </c>
      <c r="B20" s="32" t="s">
        <v>104</v>
      </c>
      <c r="C20" s="33" t="s">
        <v>926</v>
      </c>
      <c r="D20" s="33" t="s">
        <v>405</v>
      </c>
      <c r="E20" s="33" t="s">
        <v>405</v>
      </c>
      <c r="F20" s="33" t="s">
        <v>405</v>
      </c>
      <c r="G20" s="87" t="s">
        <v>927</v>
      </c>
      <c r="H20" s="87" t="s">
        <v>927</v>
      </c>
      <c r="I20" s="87" t="s">
        <v>927</v>
      </c>
      <c r="J20" s="87" t="s">
        <v>927</v>
      </c>
      <c r="K20" s="89" t="s">
        <v>927</v>
      </c>
    </row>
    <row r="21" spans="1:11" ht="24" customHeight="1" thickTop="1" thickBot="1">
      <c r="A21" s="58" t="s">
        <v>119</v>
      </c>
      <c r="B21" s="32" t="s">
        <v>120</v>
      </c>
      <c r="C21" s="33" t="s">
        <v>928</v>
      </c>
      <c r="D21" s="87" t="s">
        <v>929</v>
      </c>
      <c r="E21" s="87" t="s">
        <v>929</v>
      </c>
      <c r="F21" s="87" t="s">
        <v>929</v>
      </c>
      <c r="G21" s="87" t="s">
        <v>929</v>
      </c>
      <c r="H21" s="87" t="s">
        <v>929</v>
      </c>
      <c r="I21" s="87" t="s">
        <v>929</v>
      </c>
      <c r="J21" s="87" t="s">
        <v>930</v>
      </c>
      <c r="K21" s="90" t="s">
        <v>405</v>
      </c>
    </row>
    <row r="22" spans="1:11" ht="24" customHeight="1" thickTop="1" thickBot="1">
      <c r="A22" s="58" t="s">
        <v>180</v>
      </c>
      <c r="B22" s="32" t="s">
        <v>181</v>
      </c>
      <c r="C22" s="33" t="s">
        <v>931</v>
      </c>
      <c r="D22" s="87" t="s">
        <v>932</v>
      </c>
      <c r="E22" s="87" t="s">
        <v>932</v>
      </c>
      <c r="F22" s="87" t="s">
        <v>932</v>
      </c>
      <c r="G22" s="87" t="s">
        <v>932</v>
      </c>
      <c r="H22" s="87" t="s">
        <v>932</v>
      </c>
      <c r="I22" s="87" t="s">
        <v>933</v>
      </c>
      <c r="J22" s="87" t="s">
        <v>933</v>
      </c>
      <c r="K22" s="89" t="s">
        <v>934</v>
      </c>
    </row>
    <row r="23" spans="1:11" ht="24" customHeight="1" thickTop="1" thickBot="1">
      <c r="A23" s="58" t="s">
        <v>200</v>
      </c>
      <c r="B23" s="32" t="s">
        <v>201</v>
      </c>
      <c r="C23" s="33" t="s">
        <v>935</v>
      </c>
      <c r="D23" s="33" t="s">
        <v>405</v>
      </c>
      <c r="E23" s="33" t="s">
        <v>405</v>
      </c>
      <c r="F23" s="33" t="s">
        <v>405</v>
      </c>
      <c r="G23" s="33" t="s">
        <v>405</v>
      </c>
      <c r="H23" s="87" t="s">
        <v>936</v>
      </c>
      <c r="I23" s="87" t="s">
        <v>936</v>
      </c>
      <c r="J23" s="87" t="s">
        <v>937</v>
      </c>
      <c r="K23" s="90" t="s">
        <v>405</v>
      </c>
    </row>
    <row r="24" spans="1:11" ht="24" customHeight="1" thickTop="1" thickBot="1">
      <c r="A24" s="58" t="s">
        <v>208</v>
      </c>
      <c r="B24" s="32" t="s">
        <v>209</v>
      </c>
      <c r="C24" s="33" t="s">
        <v>938</v>
      </c>
      <c r="D24" s="33" t="s">
        <v>405</v>
      </c>
      <c r="E24" s="33" t="s">
        <v>405</v>
      </c>
      <c r="F24" s="33" t="s">
        <v>405</v>
      </c>
      <c r="G24" s="33" t="s">
        <v>405</v>
      </c>
      <c r="H24" s="33" t="s">
        <v>405</v>
      </c>
      <c r="I24" s="33" t="s">
        <v>405</v>
      </c>
      <c r="J24" s="87" t="s">
        <v>939</v>
      </c>
      <c r="K24" s="89" t="s">
        <v>939</v>
      </c>
    </row>
    <row r="25" spans="1:11" ht="24" customHeight="1" thickTop="1" thickBot="1">
      <c r="A25" s="58" t="s">
        <v>222</v>
      </c>
      <c r="B25" s="32" t="s">
        <v>223</v>
      </c>
      <c r="C25" s="33" t="s">
        <v>940</v>
      </c>
      <c r="D25" s="33" t="s">
        <v>405</v>
      </c>
      <c r="E25" s="33" t="s">
        <v>405</v>
      </c>
      <c r="F25" s="33" t="s">
        <v>405</v>
      </c>
      <c r="G25" s="33" t="s">
        <v>405</v>
      </c>
      <c r="H25" s="33" t="s">
        <v>405</v>
      </c>
      <c r="I25" s="87" t="s">
        <v>941</v>
      </c>
      <c r="J25" s="87" t="s">
        <v>941</v>
      </c>
      <c r="K25" s="89" t="s">
        <v>942</v>
      </c>
    </row>
    <row r="26" spans="1:11" ht="24" customHeight="1" thickTop="1" thickBot="1">
      <c r="A26" s="58" t="s">
        <v>227</v>
      </c>
      <c r="B26" s="32" t="s">
        <v>228</v>
      </c>
      <c r="C26" s="33" t="s">
        <v>943</v>
      </c>
      <c r="D26" s="33" t="s">
        <v>405</v>
      </c>
      <c r="E26" s="33" t="s">
        <v>405</v>
      </c>
      <c r="F26" s="33" t="s">
        <v>405</v>
      </c>
      <c r="G26" s="33" t="s">
        <v>405</v>
      </c>
      <c r="H26" s="33" t="s">
        <v>405</v>
      </c>
      <c r="I26" s="33" t="s">
        <v>405</v>
      </c>
      <c r="J26" s="33" t="s">
        <v>405</v>
      </c>
      <c r="K26" s="89" t="s">
        <v>943</v>
      </c>
    </row>
    <row r="27" spans="1:11" ht="24" customHeight="1" thickTop="1" thickBot="1">
      <c r="A27" s="58" t="s">
        <v>275</v>
      </c>
      <c r="B27" s="32" t="s">
        <v>276</v>
      </c>
      <c r="C27" s="33" t="s">
        <v>944</v>
      </c>
      <c r="D27" s="33" t="s">
        <v>405</v>
      </c>
      <c r="E27" s="33" t="s">
        <v>405</v>
      </c>
      <c r="F27" s="87" t="s">
        <v>945</v>
      </c>
      <c r="G27" s="87" t="s">
        <v>945</v>
      </c>
      <c r="H27" s="87" t="s">
        <v>945</v>
      </c>
      <c r="I27" s="87" t="s">
        <v>945</v>
      </c>
      <c r="J27" s="33" t="s">
        <v>405</v>
      </c>
      <c r="K27" s="90" t="s">
        <v>405</v>
      </c>
    </row>
    <row r="28" spans="1:11" ht="24" customHeight="1" thickTop="1" thickBot="1">
      <c r="A28" s="58" t="s">
        <v>292</v>
      </c>
      <c r="B28" s="32" t="s">
        <v>293</v>
      </c>
      <c r="C28" s="33" t="s">
        <v>946</v>
      </c>
      <c r="D28" s="33" t="s">
        <v>405</v>
      </c>
      <c r="E28" s="33" t="s">
        <v>405</v>
      </c>
      <c r="F28" s="33" t="s">
        <v>405</v>
      </c>
      <c r="G28" s="87" t="s">
        <v>947</v>
      </c>
      <c r="H28" s="87" t="s">
        <v>947</v>
      </c>
      <c r="I28" s="87" t="s">
        <v>947</v>
      </c>
      <c r="J28" s="87" t="s">
        <v>947</v>
      </c>
      <c r="K28" s="90" t="s">
        <v>405</v>
      </c>
    </row>
    <row r="29" spans="1:11" ht="24" customHeight="1" thickTop="1" thickBot="1">
      <c r="A29" s="58" t="s">
        <v>364</v>
      </c>
      <c r="B29" s="32" t="s">
        <v>365</v>
      </c>
      <c r="C29" s="33" t="s">
        <v>948</v>
      </c>
      <c r="D29" s="33" t="s">
        <v>405</v>
      </c>
      <c r="E29" s="33" t="s">
        <v>405</v>
      </c>
      <c r="F29" s="33" t="s">
        <v>405</v>
      </c>
      <c r="G29" s="33" t="s">
        <v>405</v>
      </c>
      <c r="H29" s="33" t="s">
        <v>405</v>
      </c>
      <c r="I29" s="33" t="s">
        <v>405</v>
      </c>
      <c r="J29" s="33" t="s">
        <v>405</v>
      </c>
      <c r="K29" s="89" t="s">
        <v>948</v>
      </c>
    </row>
    <row r="30" spans="1:11" ht="14.4" thickTop="1">
      <c r="A30" s="167" t="s">
        <v>949</v>
      </c>
      <c r="B30" s="161"/>
      <c r="C30" s="88"/>
      <c r="D30" s="71" t="s">
        <v>950</v>
      </c>
      <c r="E30" s="71" t="s">
        <v>951</v>
      </c>
      <c r="F30" s="71" t="s">
        <v>952</v>
      </c>
      <c r="G30" s="71" t="s">
        <v>953</v>
      </c>
      <c r="H30" s="71" t="s">
        <v>954</v>
      </c>
      <c r="I30" s="71" t="s">
        <v>955</v>
      </c>
      <c r="J30" s="71" t="s">
        <v>956</v>
      </c>
      <c r="K30" s="91" t="s">
        <v>957</v>
      </c>
    </row>
    <row r="31" spans="1:11">
      <c r="A31" s="167" t="s">
        <v>958</v>
      </c>
      <c r="B31" s="161"/>
      <c r="C31" s="88"/>
      <c r="D31" s="71" t="s">
        <v>959</v>
      </c>
      <c r="E31" s="71" t="s">
        <v>960</v>
      </c>
      <c r="F31" s="71" t="s">
        <v>961</v>
      </c>
      <c r="G31" s="71" t="s">
        <v>962</v>
      </c>
      <c r="H31" s="71" t="s">
        <v>963</v>
      </c>
      <c r="I31" s="71" t="s">
        <v>964</v>
      </c>
      <c r="J31" s="71" t="s">
        <v>965</v>
      </c>
      <c r="K31" s="91" t="s">
        <v>966</v>
      </c>
    </row>
    <row r="32" spans="1:11">
      <c r="A32" s="167" t="s">
        <v>967</v>
      </c>
      <c r="B32" s="161"/>
      <c r="C32" s="88"/>
      <c r="D32" s="71" t="s">
        <v>950</v>
      </c>
      <c r="E32" s="71" t="s">
        <v>968</v>
      </c>
      <c r="F32" s="71" t="s">
        <v>969</v>
      </c>
      <c r="G32" s="71" t="s">
        <v>970</v>
      </c>
      <c r="H32" s="71" t="s">
        <v>971</v>
      </c>
      <c r="I32" s="71" t="s">
        <v>972</v>
      </c>
      <c r="J32" s="71" t="s">
        <v>973</v>
      </c>
      <c r="K32" s="91" t="s">
        <v>974</v>
      </c>
    </row>
    <row r="33" spans="1:11">
      <c r="A33" s="167" t="s">
        <v>975</v>
      </c>
      <c r="B33" s="161"/>
      <c r="C33" s="88"/>
      <c r="D33" s="71" t="s">
        <v>959</v>
      </c>
      <c r="E33" s="71" t="s">
        <v>976</v>
      </c>
      <c r="F33" s="71" t="s">
        <v>977</v>
      </c>
      <c r="G33" s="71" t="s">
        <v>978</v>
      </c>
      <c r="H33" s="71" t="s">
        <v>979</v>
      </c>
      <c r="I33" s="71" t="s">
        <v>980</v>
      </c>
      <c r="J33" s="71" t="s">
        <v>981</v>
      </c>
      <c r="K33" s="91" t="s">
        <v>982</v>
      </c>
    </row>
    <row r="34" spans="1:1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70"/>
    </row>
    <row r="35" spans="1:11" ht="60" customHeight="1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70"/>
    </row>
    <row r="36" spans="1:11" ht="70.05" customHeight="1" thickBot="1">
      <c r="A36" s="165"/>
      <c r="B36" s="171"/>
      <c r="C36" s="171"/>
      <c r="D36" s="171"/>
      <c r="E36" s="171"/>
      <c r="F36" s="171"/>
      <c r="G36" s="171"/>
      <c r="H36" s="171"/>
      <c r="I36" s="171"/>
      <c r="J36" s="171"/>
      <c r="K36" s="172"/>
    </row>
    <row r="37" spans="1:11" ht="14.4" thickTop="1"/>
  </sheetData>
  <mergeCells count="18">
    <mergeCell ref="H7:H9"/>
    <mergeCell ref="A6:E6"/>
    <mergeCell ref="A32:B32"/>
    <mergeCell ref="A33:B33"/>
    <mergeCell ref="A34:K36"/>
    <mergeCell ref="A30:B30"/>
    <mergeCell ref="A1:K5"/>
    <mergeCell ref="A7:E7"/>
    <mergeCell ref="A8:E8"/>
    <mergeCell ref="F7:G9"/>
    <mergeCell ref="A31:B31"/>
    <mergeCell ref="A10:K10"/>
    <mergeCell ref="A9:E9"/>
    <mergeCell ref="F6:G6"/>
    <mergeCell ref="I6:K6"/>
    <mergeCell ref="I7:K7"/>
    <mergeCell ref="I8:K8"/>
    <mergeCell ref="I9:K9"/>
  </mergeCells>
  <printOptions horizontalCentered="1"/>
  <pageMargins left="0.39370078740157483" right="0.39370078740157483" top="0.39370078740157483" bottom="0.78740157480314965" header="0.51181102362204722" footer="0.51181102362204722"/>
  <pageSetup paperSize="8" scale="85" orientation="landscape" r:id="rId1"/>
  <headerFooter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666B-C83A-4E71-B8E4-257C6D2E0DED}">
  <dimension ref="A1:G32"/>
  <sheetViews>
    <sheetView view="pageBreakPreview" zoomScale="115" zoomScaleSheetLayoutView="115" workbookViewId="0">
      <selection activeCell="B9" sqref="B9:G9"/>
    </sheetView>
  </sheetViews>
  <sheetFormatPr defaultRowHeight="14.4"/>
  <cols>
    <col min="1" max="1" width="16.796875" style="92" customWidth="1"/>
    <col min="2" max="2" width="26.69921875" style="92" customWidth="1"/>
    <col min="3" max="3" width="9.796875" style="92" customWidth="1"/>
    <col min="4" max="4" width="12" style="92" customWidth="1"/>
    <col min="5" max="5" width="3.5" style="92" customWidth="1"/>
    <col min="6" max="6" width="11.3984375" style="92" customWidth="1"/>
    <col min="7" max="7" width="12.59765625" style="92" customWidth="1"/>
    <col min="8" max="256" width="8.796875" style="92"/>
    <col min="257" max="257" width="17.8984375" style="92" customWidth="1"/>
    <col min="258" max="258" width="24.19921875" style="92" customWidth="1"/>
    <col min="259" max="259" width="9.5" style="92" customWidth="1"/>
    <col min="260" max="260" width="12.5" style="92" customWidth="1"/>
    <col min="261" max="261" width="3.296875" style="92" customWidth="1"/>
    <col min="262" max="262" width="10.796875" style="92" customWidth="1"/>
    <col min="263" max="263" width="12.59765625" style="92" customWidth="1"/>
    <col min="264" max="512" width="8.796875" style="92"/>
    <col min="513" max="513" width="17.8984375" style="92" customWidth="1"/>
    <col min="514" max="514" width="24.19921875" style="92" customWidth="1"/>
    <col min="515" max="515" width="9.5" style="92" customWidth="1"/>
    <col min="516" max="516" width="12.5" style="92" customWidth="1"/>
    <col min="517" max="517" width="3.296875" style="92" customWidth="1"/>
    <col min="518" max="518" width="10.796875" style="92" customWidth="1"/>
    <col min="519" max="519" width="12.59765625" style="92" customWidth="1"/>
    <col min="520" max="768" width="8.796875" style="92"/>
    <col min="769" max="769" width="17.8984375" style="92" customWidth="1"/>
    <col min="770" max="770" width="24.19921875" style="92" customWidth="1"/>
    <col min="771" max="771" width="9.5" style="92" customWidth="1"/>
    <col min="772" max="772" width="12.5" style="92" customWidth="1"/>
    <col min="773" max="773" width="3.296875" style="92" customWidth="1"/>
    <col min="774" max="774" width="10.796875" style="92" customWidth="1"/>
    <col min="775" max="775" width="12.59765625" style="92" customWidth="1"/>
    <col min="776" max="1024" width="8.796875" style="92"/>
    <col min="1025" max="1025" width="17.8984375" style="92" customWidth="1"/>
    <col min="1026" max="1026" width="24.19921875" style="92" customWidth="1"/>
    <col min="1027" max="1027" width="9.5" style="92" customWidth="1"/>
    <col min="1028" max="1028" width="12.5" style="92" customWidth="1"/>
    <col min="1029" max="1029" width="3.296875" style="92" customWidth="1"/>
    <col min="1030" max="1030" width="10.796875" style="92" customWidth="1"/>
    <col min="1031" max="1031" width="12.59765625" style="92" customWidth="1"/>
    <col min="1032" max="1280" width="8.796875" style="92"/>
    <col min="1281" max="1281" width="17.8984375" style="92" customWidth="1"/>
    <col min="1282" max="1282" width="24.19921875" style="92" customWidth="1"/>
    <col min="1283" max="1283" width="9.5" style="92" customWidth="1"/>
    <col min="1284" max="1284" width="12.5" style="92" customWidth="1"/>
    <col min="1285" max="1285" width="3.296875" style="92" customWidth="1"/>
    <col min="1286" max="1286" width="10.796875" style="92" customWidth="1"/>
    <col min="1287" max="1287" width="12.59765625" style="92" customWidth="1"/>
    <col min="1288" max="1536" width="8.796875" style="92"/>
    <col min="1537" max="1537" width="17.8984375" style="92" customWidth="1"/>
    <col min="1538" max="1538" width="24.19921875" style="92" customWidth="1"/>
    <col min="1539" max="1539" width="9.5" style="92" customWidth="1"/>
    <col min="1540" max="1540" width="12.5" style="92" customWidth="1"/>
    <col min="1541" max="1541" width="3.296875" style="92" customWidth="1"/>
    <col min="1542" max="1542" width="10.796875" style="92" customWidth="1"/>
    <col min="1543" max="1543" width="12.59765625" style="92" customWidth="1"/>
    <col min="1544" max="1792" width="8.796875" style="92"/>
    <col min="1793" max="1793" width="17.8984375" style="92" customWidth="1"/>
    <col min="1794" max="1794" width="24.19921875" style="92" customWidth="1"/>
    <col min="1795" max="1795" width="9.5" style="92" customWidth="1"/>
    <col min="1796" max="1796" width="12.5" style="92" customWidth="1"/>
    <col min="1797" max="1797" width="3.296875" style="92" customWidth="1"/>
    <col min="1798" max="1798" width="10.796875" style="92" customWidth="1"/>
    <col min="1799" max="1799" width="12.59765625" style="92" customWidth="1"/>
    <col min="1800" max="2048" width="8.796875" style="92"/>
    <col min="2049" max="2049" width="17.8984375" style="92" customWidth="1"/>
    <col min="2050" max="2050" width="24.19921875" style="92" customWidth="1"/>
    <col min="2051" max="2051" width="9.5" style="92" customWidth="1"/>
    <col min="2052" max="2052" width="12.5" style="92" customWidth="1"/>
    <col min="2053" max="2053" width="3.296875" style="92" customWidth="1"/>
    <col min="2054" max="2054" width="10.796875" style="92" customWidth="1"/>
    <col min="2055" max="2055" width="12.59765625" style="92" customWidth="1"/>
    <col min="2056" max="2304" width="8.796875" style="92"/>
    <col min="2305" max="2305" width="17.8984375" style="92" customWidth="1"/>
    <col min="2306" max="2306" width="24.19921875" style="92" customWidth="1"/>
    <col min="2307" max="2307" width="9.5" style="92" customWidth="1"/>
    <col min="2308" max="2308" width="12.5" style="92" customWidth="1"/>
    <col min="2309" max="2309" width="3.296875" style="92" customWidth="1"/>
    <col min="2310" max="2310" width="10.796875" style="92" customWidth="1"/>
    <col min="2311" max="2311" width="12.59765625" style="92" customWidth="1"/>
    <col min="2312" max="2560" width="8.796875" style="92"/>
    <col min="2561" max="2561" width="17.8984375" style="92" customWidth="1"/>
    <col min="2562" max="2562" width="24.19921875" style="92" customWidth="1"/>
    <col min="2563" max="2563" width="9.5" style="92" customWidth="1"/>
    <col min="2564" max="2564" width="12.5" style="92" customWidth="1"/>
    <col min="2565" max="2565" width="3.296875" style="92" customWidth="1"/>
    <col min="2566" max="2566" width="10.796875" style="92" customWidth="1"/>
    <col min="2567" max="2567" width="12.59765625" style="92" customWidth="1"/>
    <col min="2568" max="2816" width="8.796875" style="92"/>
    <col min="2817" max="2817" width="17.8984375" style="92" customWidth="1"/>
    <col min="2818" max="2818" width="24.19921875" style="92" customWidth="1"/>
    <col min="2819" max="2819" width="9.5" style="92" customWidth="1"/>
    <col min="2820" max="2820" width="12.5" style="92" customWidth="1"/>
    <col min="2821" max="2821" width="3.296875" style="92" customWidth="1"/>
    <col min="2822" max="2822" width="10.796875" style="92" customWidth="1"/>
    <col min="2823" max="2823" width="12.59765625" style="92" customWidth="1"/>
    <col min="2824" max="3072" width="8.796875" style="92"/>
    <col min="3073" max="3073" width="17.8984375" style="92" customWidth="1"/>
    <col min="3074" max="3074" width="24.19921875" style="92" customWidth="1"/>
    <col min="3075" max="3075" width="9.5" style="92" customWidth="1"/>
    <col min="3076" max="3076" width="12.5" style="92" customWidth="1"/>
    <col min="3077" max="3077" width="3.296875" style="92" customWidth="1"/>
    <col min="3078" max="3078" width="10.796875" style="92" customWidth="1"/>
    <col min="3079" max="3079" width="12.59765625" style="92" customWidth="1"/>
    <col min="3080" max="3328" width="8.796875" style="92"/>
    <col min="3329" max="3329" width="17.8984375" style="92" customWidth="1"/>
    <col min="3330" max="3330" width="24.19921875" style="92" customWidth="1"/>
    <col min="3331" max="3331" width="9.5" style="92" customWidth="1"/>
    <col min="3332" max="3332" width="12.5" style="92" customWidth="1"/>
    <col min="3333" max="3333" width="3.296875" style="92" customWidth="1"/>
    <col min="3334" max="3334" width="10.796875" style="92" customWidth="1"/>
    <col min="3335" max="3335" width="12.59765625" style="92" customWidth="1"/>
    <col min="3336" max="3584" width="8.796875" style="92"/>
    <col min="3585" max="3585" width="17.8984375" style="92" customWidth="1"/>
    <col min="3586" max="3586" width="24.19921875" style="92" customWidth="1"/>
    <col min="3587" max="3587" width="9.5" style="92" customWidth="1"/>
    <col min="3588" max="3588" width="12.5" style="92" customWidth="1"/>
    <col min="3589" max="3589" width="3.296875" style="92" customWidth="1"/>
    <col min="3590" max="3590" width="10.796875" style="92" customWidth="1"/>
    <col min="3591" max="3591" width="12.59765625" style="92" customWidth="1"/>
    <col min="3592" max="3840" width="8.796875" style="92"/>
    <col min="3841" max="3841" width="17.8984375" style="92" customWidth="1"/>
    <col min="3842" max="3842" width="24.19921875" style="92" customWidth="1"/>
    <col min="3843" max="3843" width="9.5" style="92" customWidth="1"/>
    <col min="3844" max="3844" width="12.5" style="92" customWidth="1"/>
    <col min="3845" max="3845" width="3.296875" style="92" customWidth="1"/>
    <col min="3846" max="3846" width="10.796875" style="92" customWidth="1"/>
    <col min="3847" max="3847" width="12.59765625" style="92" customWidth="1"/>
    <col min="3848" max="4096" width="8.796875" style="92"/>
    <col min="4097" max="4097" width="17.8984375" style="92" customWidth="1"/>
    <col min="4098" max="4098" width="24.19921875" style="92" customWidth="1"/>
    <col min="4099" max="4099" width="9.5" style="92" customWidth="1"/>
    <col min="4100" max="4100" width="12.5" style="92" customWidth="1"/>
    <col min="4101" max="4101" width="3.296875" style="92" customWidth="1"/>
    <col min="4102" max="4102" width="10.796875" style="92" customWidth="1"/>
    <col min="4103" max="4103" width="12.59765625" style="92" customWidth="1"/>
    <col min="4104" max="4352" width="8.796875" style="92"/>
    <col min="4353" max="4353" width="17.8984375" style="92" customWidth="1"/>
    <col min="4354" max="4354" width="24.19921875" style="92" customWidth="1"/>
    <col min="4355" max="4355" width="9.5" style="92" customWidth="1"/>
    <col min="4356" max="4356" width="12.5" style="92" customWidth="1"/>
    <col min="4357" max="4357" width="3.296875" style="92" customWidth="1"/>
    <col min="4358" max="4358" width="10.796875" style="92" customWidth="1"/>
    <col min="4359" max="4359" width="12.59765625" style="92" customWidth="1"/>
    <col min="4360" max="4608" width="8.796875" style="92"/>
    <col min="4609" max="4609" width="17.8984375" style="92" customWidth="1"/>
    <col min="4610" max="4610" width="24.19921875" style="92" customWidth="1"/>
    <col min="4611" max="4611" width="9.5" style="92" customWidth="1"/>
    <col min="4612" max="4612" width="12.5" style="92" customWidth="1"/>
    <col min="4613" max="4613" width="3.296875" style="92" customWidth="1"/>
    <col min="4614" max="4614" width="10.796875" style="92" customWidth="1"/>
    <col min="4615" max="4615" width="12.59765625" style="92" customWidth="1"/>
    <col min="4616" max="4864" width="8.796875" style="92"/>
    <col min="4865" max="4865" width="17.8984375" style="92" customWidth="1"/>
    <col min="4866" max="4866" width="24.19921875" style="92" customWidth="1"/>
    <col min="4867" max="4867" width="9.5" style="92" customWidth="1"/>
    <col min="4868" max="4868" width="12.5" style="92" customWidth="1"/>
    <col min="4869" max="4869" width="3.296875" style="92" customWidth="1"/>
    <col min="4870" max="4870" width="10.796875" style="92" customWidth="1"/>
    <col min="4871" max="4871" width="12.59765625" style="92" customWidth="1"/>
    <col min="4872" max="5120" width="8.796875" style="92"/>
    <col min="5121" max="5121" width="17.8984375" style="92" customWidth="1"/>
    <col min="5122" max="5122" width="24.19921875" style="92" customWidth="1"/>
    <col min="5123" max="5123" width="9.5" style="92" customWidth="1"/>
    <col min="5124" max="5124" width="12.5" style="92" customWidth="1"/>
    <col min="5125" max="5125" width="3.296875" style="92" customWidth="1"/>
    <col min="5126" max="5126" width="10.796875" style="92" customWidth="1"/>
    <col min="5127" max="5127" width="12.59765625" style="92" customWidth="1"/>
    <col min="5128" max="5376" width="8.796875" style="92"/>
    <col min="5377" max="5377" width="17.8984375" style="92" customWidth="1"/>
    <col min="5378" max="5378" width="24.19921875" style="92" customWidth="1"/>
    <col min="5379" max="5379" width="9.5" style="92" customWidth="1"/>
    <col min="5380" max="5380" width="12.5" style="92" customWidth="1"/>
    <col min="5381" max="5381" width="3.296875" style="92" customWidth="1"/>
    <col min="5382" max="5382" width="10.796875" style="92" customWidth="1"/>
    <col min="5383" max="5383" width="12.59765625" style="92" customWidth="1"/>
    <col min="5384" max="5632" width="8.796875" style="92"/>
    <col min="5633" max="5633" width="17.8984375" style="92" customWidth="1"/>
    <col min="5634" max="5634" width="24.19921875" style="92" customWidth="1"/>
    <col min="5635" max="5635" width="9.5" style="92" customWidth="1"/>
    <col min="5636" max="5636" width="12.5" style="92" customWidth="1"/>
    <col min="5637" max="5637" width="3.296875" style="92" customWidth="1"/>
    <col min="5638" max="5638" width="10.796875" style="92" customWidth="1"/>
    <col min="5639" max="5639" width="12.59765625" style="92" customWidth="1"/>
    <col min="5640" max="5888" width="8.796875" style="92"/>
    <col min="5889" max="5889" width="17.8984375" style="92" customWidth="1"/>
    <col min="5890" max="5890" width="24.19921875" style="92" customWidth="1"/>
    <col min="5891" max="5891" width="9.5" style="92" customWidth="1"/>
    <col min="5892" max="5892" width="12.5" style="92" customWidth="1"/>
    <col min="5893" max="5893" width="3.296875" style="92" customWidth="1"/>
    <col min="5894" max="5894" width="10.796875" style="92" customWidth="1"/>
    <col min="5895" max="5895" width="12.59765625" style="92" customWidth="1"/>
    <col min="5896" max="6144" width="8.796875" style="92"/>
    <col min="6145" max="6145" width="17.8984375" style="92" customWidth="1"/>
    <col min="6146" max="6146" width="24.19921875" style="92" customWidth="1"/>
    <col min="6147" max="6147" width="9.5" style="92" customWidth="1"/>
    <col min="6148" max="6148" width="12.5" style="92" customWidth="1"/>
    <col min="6149" max="6149" width="3.296875" style="92" customWidth="1"/>
    <col min="6150" max="6150" width="10.796875" style="92" customWidth="1"/>
    <col min="6151" max="6151" width="12.59765625" style="92" customWidth="1"/>
    <col min="6152" max="6400" width="8.796875" style="92"/>
    <col min="6401" max="6401" width="17.8984375" style="92" customWidth="1"/>
    <col min="6402" max="6402" width="24.19921875" style="92" customWidth="1"/>
    <col min="6403" max="6403" width="9.5" style="92" customWidth="1"/>
    <col min="6404" max="6404" width="12.5" style="92" customWidth="1"/>
    <col min="6405" max="6405" width="3.296875" style="92" customWidth="1"/>
    <col min="6406" max="6406" width="10.796875" style="92" customWidth="1"/>
    <col min="6407" max="6407" width="12.59765625" style="92" customWidth="1"/>
    <col min="6408" max="6656" width="8.796875" style="92"/>
    <col min="6657" max="6657" width="17.8984375" style="92" customWidth="1"/>
    <col min="6658" max="6658" width="24.19921875" style="92" customWidth="1"/>
    <col min="6659" max="6659" width="9.5" style="92" customWidth="1"/>
    <col min="6660" max="6660" width="12.5" style="92" customWidth="1"/>
    <col min="6661" max="6661" width="3.296875" style="92" customWidth="1"/>
    <col min="6662" max="6662" width="10.796875" style="92" customWidth="1"/>
    <col min="6663" max="6663" width="12.59765625" style="92" customWidth="1"/>
    <col min="6664" max="6912" width="8.796875" style="92"/>
    <col min="6913" max="6913" width="17.8984375" style="92" customWidth="1"/>
    <col min="6914" max="6914" width="24.19921875" style="92" customWidth="1"/>
    <col min="6915" max="6915" width="9.5" style="92" customWidth="1"/>
    <col min="6916" max="6916" width="12.5" style="92" customWidth="1"/>
    <col min="6917" max="6917" width="3.296875" style="92" customWidth="1"/>
    <col min="6918" max="6918" width="10.796875" style="92" customWidth="1"/>
    <col min="6919" max="6919" width="12.59765625" style="92" customWidth="1"/>
    <col min="6920" max="7168" width="8.796875" style="92"/>
    <col min="7169" max="7169" width="17.8984375" style="92" customWidth="1"/>
    <col min="7170" max="7170" width="24.19921875" style="92" customWidth="1"/>
    <col min="7171" max="7171" width="9.5" style="92" customWidth="1"/>
    <col min="7172" max="7172" width="12.5" style="92" customWidth="1"/>
    <col min="7173" max="7173" width="3.296875" style="92" customWidth="1"/>
    <col min="7174" max="7174" width="10.796875" style="92" customWidth="1"/>
    <col min="7175" max="7175" width="12.59765625" style="92" customWidth="1"/>
    <col min="7176" max="7424" width="8.796875" style="92"/>
    <col min="7425" max="7425" width="17.8984375" style="92" customWidth="1"/>
    <col min="7426" max="7426" width="24.19921875" style="92" customWidth="1"/>
    <col min="7427" max="7427" width="9.5" style="92" customWidth="1"/>
    <col min="7428" max="7428" width="12.5" style="92" customWidth="1"/>
    <col min="7429" max="7429" width="3.296875" style="92" customWidth="1"/>
    <col min="7430" max="7430" width="10.796875" style="92" customWidth="1"/>
    <col min="7431" max="7431" width="12.59765625" style="92" customWidth="1"/>
    <col min="7432" max="7680" width="8.796875" style="92"/>
    <col min="7681" max="7681" width="17.8984375" style="92" customWidth="1"/>
    <col min="7682" max="7682" width="24.19921875" style="92" customWidth="1"/>
    <col min="7683" max="7683" width="9.5" style="92" customWidth="1"/>
    <col min="7684" max="7684" width="12.5" style="92" customWidth="1"/>
    <col min="7685" max="7685" width="3.296875" style="92" customWidth="1"/>
    <col min="7686" max="7686" width="10.796875" style="92" customWidth="1"/>
    <col min="7687" max="7687" width="12.59765625" style="92" customWidth="1"/>
    <col min="7688" max="7936" width="8.796875" style="92"/>
    <col min="7937" max="7937" width="17.8984375" style="92" customWidth="1"/>
    <col min="7938" max="7938" width="24.19921875" style="92" customWidth="1"/>
    <col min="7939" max="7939" width="9.5" style="92" customWidth="1"/>
    <col min="7940" max="7940" width="12.5" style="92" customWidth="1"/>
    <col min="7941" max="7941" width="3.296875" style="92" customWidth="1"/>
    <col min="7942" max="7942" width="10.796875" style="92" customWidth="1"/>
    <col min="7943" max="7943" width="12.59765625" style="92" customWidth="1"/>
    <col min="7944" max="8192" width="8.796875" style="92"/>
    <col min="8193" max="8193" width="17.8984375" style="92" customWidth="1"/>
    <col min="8194" max="8194" width="24.19921875" style="92" customWidth="1"/>
    <col min="8195" max="8195" width="9.5" style="92" customWidth="1"/>
    <col min="8196" max="8196" width="12.5" style="92" customWidth="1"/>
    <col min="8197" max="8197" width="3.296875" style="92" customWidth="1"/>
    <col min="8198" max="8198" width="10.796875" style="92" customWidth="1"/>
    <col min="8199" max="8199" width="12.59765625" style="92" customWidth="1"/>
    <col min="8200" max="8448" width="8.796875" style="92"/>
    <col min="8449" max="8449" width="17.8984375" style="92" customWidth="1"/>
    <col min="8450" max="8450" width="24.19921875" style="92" customWidth="1"/>
    <col min="8451" max="8451" width="9.5" style="92" customWidth="1"/>
    <col min="8452" max="8452" width="12.5" style="92" customWidth="1"/>
    <col min="8453" max="8453" width="3.296875" style="92" customWidth="1"/>
    <col min="8454" max="8454" width="10.796875" style="92" customWidth="1"/>
    <col min="8455" max="8455" width="12.59765625" style="92" customWidth="1"/>
    <col min="8456" max="8704" width="8.796875" style="92"/>
    <col min="8705" max="8705" width="17.8984375" style="92" customWidth="1"/>
    <col min="8706" max="8706" width="24.19921875" style="92" customWidth="1"/>
    <col min="8707" max="8707" width="9.5" style="92" customWidth="1"/>
    <col min="8708" max="8708" width="12.5" style="92" customWidth="1"/>
    <col min="8709" max="8709" width="3.296875" style="92" customWidth="1"/>
    <col min="8710" max="8710" width="10.796875" style="92" customWidth="1"/>
    <col min="8711" max="8711" width="12.59765625" style="92" customWidth="1"/>
    <col min="8712" max="8960" width="8.796875" style="92"/>
    <col min="8961" max="8961" width="17.8984375" style="92" customWidth="1"/>
    <col min="8962" max="8962" width="24.19921875" style="92" customWidth="1"/>
    <col min="8963" max="8963" width="9.5" style="92" customWidth="1"/>
    <col min="8964" max="8964" width="12.5" style="92" customWidth="1"/>
    <col min="8965" max="8965" width="3.296875" style="92" customWidth="1"/>
    <col min="8966" max="8966" width="10.796875" style="92" customWidth="1"/>
    <col min="8967" max="8967" width="12.59765625" style="92" customWidth="1"/>
    <col min="8968" max="9216" width="8.796875" style="92"/>
    <col min="9217" max="9217" width="17.8984375" style="92" customWidth="1"/>
    <col min="9218" max="9218" width="24.19921875" style="92" customWidth="1"/>
    <col min="9219" max="9219" width="9.5" style="92" customWidth="1"/>
    <col min="9220" max="9220" width="12.5" style="92" customWidth="1"/>
    <col min="9221" max="9221" width="3.296875" style="92" customWidth="1"/>
    <col min="9222" max="9222" width="10.796875" style="92" customWidth="1"/>
    <col min="9223" max="9223" width="12.59765625" style="92" customWidth="1"/>
    <col min="9224" max="9472" width="8.796875" style="92"/>
    <col min="9473" max="9473" width="17.8984375" style="92" customWidth="1"/>
    <col min="9474" max="9474" width="24.19921875" style="92" customWidth="1"/>
    <col min="9475" max="9475" width="9.5" style="92" customWidth="1"/>
    <col min="9476" max="9476" width="12.5" style="92" customWidth="1"/>
    <col min="9477" max="9477" width="3.296875" style="92" customWidth="1"/>
    <col min="9478" max="9478" width="10.796875" style="92" customWidth="1"/>
    <col min="9479" max="9479" width="12.59765625" style="92" customWidth="1"/>
    <col min="9480" max="9728" width="8.796875" style="92"/>
    <col min="9729" max="9729" width="17.8984375" style="92" customWidth="1"/>
    <col min="9730" max="9730" width="24.19921875" style="92" customWidth="1"/>
    <col min="9731" max="9731" width="9.5" style="92" customWidth="1"/>
    <col min="9732" max="9732" width="12.5" style="92" customWidth="1"/>
    <col min="9733" max="9733" width="3.296875" style="92" customWidth="1"/>
    <col min="9734" max="9734" width="10.796875" style="92" customWidth="1"/>
    <col min="9735" max="9735" width="12.59765625" style="92" customWidth="1"/>
    <col min="9736" max="9984" width="8.796875" style="92"/>
    <col min="9985" max="9985" width="17.8984375" style="92" customWidth="1"/>
    <col min="9986" max="9986" width="24.19921875" style="92" customWidth="1"/>
    <col min="9987" max="9987" width="9.5" style="92" customWidth="1"/>
    <col min="9988" max="9988" width="12.5" style="92" customWidth="1"/>
    <col min="9989" max="9989" width="3.296875" style="92" customWidth="1"/>
    <col min="9990" max="9990" width="10.796875" style="92" customWidth="1"/>
    <col min="9991" max="9991" width="12.59765625" style="92" customWidth="1"/>
    <col min="9992" max="10240" width="8.796875" style="92"/>
    <col min="10241" max="10241" width="17.8984375" style="92" customWidth="1"/>
    <col min="10242" max="10242" width="24.19921875" style="92" customWidth="1"/>
    <col min="10243" max="10243" width="9.5" style="92" customWidth="1"/>
    <col min="10244" max="10244" width="12.5" style="92" customWidth="1"/>
    <col min="10245" max="10245" width="3.296875" style="92" customWidth="1"/>
    <col min="10246" max="10246" width="10.796875" style="92" customWidth="1"/>
    <col min="10247" max="10247" width="12.59765625" style="92" customWidth="1"/>
    <col min="10248" max="10496" width="8.796875" style="92"/>
    <col min="10497" max="10497" width="17.8984375" style="92" customWidth="1"/>
    <col min="10498" max="10498" width="24.19921875" style="92" customWidth="1"/>
    <col min="10499" max="10499" width="9.5" style="92" customWidth="1"/>
    <col min="10500" max="10500" width="12.5" style="92" customWidth="1"/>
    <col min="10501" max="10501" width="3.296875" style="92" customWidth="1"/>
    <col min="10502" max="10502" width="10.796875" style="92" customWidth="1"/>
    <col min="10503" max="10503" width="12.59765625" style="92" customWidth="1"/>
    <col min="10504" max="10752" width="8.796875" style="92"/>
    <col min="10753" max="10753" width="17.8984375" style="92" customWidth="1"/>
    <col min="10754" max="10754" width="24.19921875" style="92" customWidth="1"/>
    <col min="10755" max="10755" width="9.5" style="92" customWidth="1"/>
    <col min="10756" max="10756" width="12.5" style="92" customWidth="1"/>
    <col min="10757" max="10757" width="3.296875" style="92" customWidth="1"/>
    <col min="10758" max="10758" width="10.796875" style="92" customWidth="1"/>
    <col min="10759" max="10759" width="12.59765625" style="92" customWidth="1"/>
    <col min="10760" max="11008" width="8.796875" style="92"/>
    <col min="11009" max="11009" width="17.8984375" style="92" customWidth="1"/>
    <col min="11010" max="11010" width="24.19921875" style="92" customWidth="1"/>
    <col min="11011" max="11011" width="9.5" style="92" customWidth="1"/>
    <col min="11012" max="11012" width="12.5" style="92" customWidth="1"/>
    <col min="11013" max="11013" width="3.296875" style="92" customWidth="1"/>
    <col min="11014" max="11014" width="10.796875" style="92" customWidth="1"/>
    <col min="11015" max="11015" width="12.59765625" style="92" customWidth="1"/>
    <col min="11016" max="11264" width="8.796875" style="92"/>
    <col min="11265" max="11265" width="17.8984375" style="92" customWidth="1"/>
    <col min="11266" max="11266" width="24.19921875" style="92" customWidth="1"/>
    <col min="11267" max="11267" width="9.5" style="92" customWidth="1"/>
    <col min="11268" max="11268" width="12.5" style="92" customWidth="1"/>
    <col min="11269" max="11269" width="3.296875" style="92" customWidth="1"/>
    <col min="11270" max="11270" width="10.796875" style="92" customWidth="1"/>
    <col min="11271" max="11271" width="12.59765625" style="92" customWidth="1"/>
    <col min="11272" max="11520" width="8.796875" style="92"/>
    <col min="11521" max="11521" width="17.8984375" style="92" customWidth="1"/>
    <col min="11522" max="11522" width="24.19921875" style="92" customWidth="1"/>
    <col min="11523" max="11523" width="9.5" style="92" customWidth="1"/>
    <col min="11524" max="11524" width="12.5" style="92" customWidth="1"/>
    <col min="11525" max="11525" width="3.296875" style="92" customWidth="1"/>
    <col min="11526" max="11526" width="10.796875" style="92" customWidth="1"/>
    <col min="11527" max="11527" width="12.59765625" style="92" customWidth="1"/>
    <col min="11528" max="11776" width="8.796875" style="92"/>
    <col min="11777" max="11777" width="17.8984375" style="92" customWidth="1"/>
    <col min="11778" max="11778" width="24.19921875" style="92" customWidth="1"/>
    <col min="11779" max="11779" width="9.5" style="92" customWidth="1"/>
    <col min="11780" max="11780" width="12.5" style="92" customWidth="1"/>
    <col min="11781" max="11781" width="3.296875" style="92" customWidth="1"/>
    <col min="11782" max="11782" width="10.796875" style="92" customWidth="1"/>
    <col min="11783" max="11783" width="12.59765625" style="92" customWidth="1"/>
    <col min="11784" max="12032" width="8.796875" style="92"/>
    <col min="12033" max="12033" width="17.8984375" style="92" customWidth="1"/>
    <col min="12034" max="12034" width="24.19921875" style="92" customWidth="1"/>
    <col min="12035" max="12035" width="9.5" style="92" customWidth="1"/>
    <col min="12036" max="12036" width="12.5" style="92" customWidth="1"/>
    <col min="12037" max="12037" width="3.296875" style="92" customWidth="1"/>
    <col min="12038" max="12038" width="10.796875" style="92" customWidth="1"/>
    <col min="12039" max="12039" width="12.59765625" style="92" customWidth="1"/>
    <col min="12040" max="12288" width="8.796875" style="92"/>
    <col min="12289" max="12289" width="17.8984375" style="92" customWidth="1"/>
    <col min="12290" max="12290" width="24.19921875" style="92" customWidth="1"/>
    <col min="12291" max="12291" width="9.5" style="92" customWidth="1"/>
    <col min="12292" max="12292" width="12.5" style="92" customWidth="1"/>
    <col min="12293" max="12293" width="3.296875" style="92" customWidth="1"/>
    <col min="12294" max="12294" width="10.796875" style="92" customWidth="1"/>
    <col min="12295" max="12295" width="12.59765625" style="92" customWidth="1"/>
    <col min="12296" max="12544" width="8.796875" style="92"/>
    <col min="12545" max="12545" width="17.8984375" style="92" customWidth="1"/>
    <col min="12546" max="12546" width="24.19921875" style="92" customWidth="1"/>
    <col min="12547" max="12547" width="9.5" style="92" customWidth="1"/>
    <col min="12548" max="12548" width="12.5" style="92" customWidth="1"/>
    <col min="12549" max="12549" width="3.296875" style="92" customWidth="1"/>
    <col min="12550" max="12550" width="10.796875" style="92" customWidth="1"/>
    <col min="12551" max="12551" width="12.59765625" style="92" customWidth="1"/>
    <col min="12552" max="12800" width="8.796875" style="92"/>
    <col min="12801" max="12801" width="17.8984375" style="92" customWidth="1"/>
    <col min="12802" max="12802" width="24.19921875" style="92" customWidth="1"/>
    <col min="12803" max="12803" width="9.5" style="92" customWidth="1"/>
    <col min="12804" max="12804" width="12.5" style="92" customWidth="1"/>
    <col min="12805" max="12805" width="3.296875" style="92" customWidth="1"/>
    <col min="12806" max="12806" width="10.796875" style="92" customWidth="1"/>
    <col min="12807" max="12807" width="12.59765625" style="92" customWidth="1"/>
    <col min="12808" max="13056" width="8.796875" style="92"/>
    <col min="13057" max="13057" width="17.8984375" style="92" customWidth="1"/>
    <col min="13058" max="13058" width="24.19921875" style="92" customWidth="1"/>
    <col min="13059" max="13059" width="9.5" style="92" customWidth="1"/>
    <col min="13060" max="13060" width="12.5" style="92" customWidth="1"/>
    <col min="13061" max="13061" width="3.296875" style="92" customWidth="1"/>
    <col min="13062" max="13062" width="10.796875" style="92" customWidth="1"/>
    <col min="13063" max="13063" width="12.59765625" style="92" customWidth="1"/>
    <col min="13064" max="13312" width="8.796875" style="92"/>
    <col min="13313" max="13313" width="17.8984375" style="92" customWidth="1"/>
    <col min="13314" max="13314" width="24.19921875" style="92" customWidth="1"/>
    <col min="13315" max="13315" width="9.5" style="92" customWidth="1"/>
    <col min="13316" max="13316" width="12.5" style="92" customWidth="1"/>
    <col min="13317" max="13317" width="3.296875" style="92" customWidth="1"/>
    <col min="13318" max="13318" width="10.796875" style="92" customWidth="1"/>
    <col min="13319" max="13319" width="12.59765625" style="92" customWidth="1"/>
    <col min="13320" max="13568" width="8.796875" style="92"/>
    <col min="13569" max="13569" width="17.8984375" style="92" customWidth="1"/>
    <col min="13570" max="13570" width="24.19921875" style="92" customWidth="1"/>
    <col min="13571" max="13571" width="9.5" style="92" customWidth="1"/>
    <col min="13572" max="13572" width="12.5" style="92" customWidth="1"/>
    <col min="13573" max="13573" width="3.296875" style="92" customWidth="1"/>
    <col min="13574" max="13574" width="10.796875" style="92" customWidth="1"/>
    <col min="13575" max="13575" width="12.59765625" style="92" customWidth="1"/>
    <col min="13576" max="13824" width="8.796875" style="92"/>
    <col min="13825" max="13825" width="17.8984375" style="92" customWidth="1"/>
    <col min="13826" max="13826" width="24.19921875" style="92" customWidth="1"/>
    <col min="13827" max="13827" width="9.5" style="92" customWidth="1"/>
    <col min="13828" max="13828" width="12.5" style="92" customWidth="1"/>
    <col min="13829" max="13829" width="3.296875" style="92" customWidth="1"/>
    <col min="13830" max="13830" width="10.796875" style="92" customWidth="1"/>
    <col min="13831" max="13831" width="12.59765625" style="92" customWidth="1"/>
    <col min="13832" max="14080" width="8.796875" style="92"/>
    <col min="14081" max="14081" width="17.8984375" style="92" customWidth="1"/>
    <col min="14082" max="14082" width="24.19921875" style="92" customWidth="1"/>
    <col min="14083" max="14083" width="9.5" style="92" customWidth="1"/>
    <col min="14084" max="14084" width="12.5" style="92" customWidth="1"/>
    <col min="14085" max="14085" width="3.296875" style="92" customWidth="1"/>
    <col min="14086" max="14086" width="10.796875" style="92" customWidth="1"/>
    <col min="14087" max="14087" width="12.59765625" style="92" customWidth="1"/>
    <col min="14088" max="14336" width="8.796875" style="92"/>
    <col min="14337" max="14337" width="17.8984375" style="92" customWidth="1"/>
    <col min="14338" max="14338" width="24.19921875" style="92" customWidth="1"/>
    <col min="14339" max="14339" width="9.5" style="92" customWidth="1"/>
    <col min="14340" max="14340" width="12.5" style="92" customWidth="1"/>
    <col min="14341" max="14341" width="3.296875" style="92" customWidth="1"/>
    <col min="14342" max="14342" width="10.796875" style="92" customWidth="1"/>
    <col min="14343" max="14343" width="12.59765625" style="92" customWidth="1"/>
    <col min="14344" max="14592" width="8.796875" style="92"/>
    <col min="14593" max="14593" width="17.8984375" style="92" customWidth="1"/>
    <col min="14594" max="14594" width="24.19921875" style="92" customWidth="1"/>
    <col min="14595" max="14595" width="9.5" style="92" customWidth="1"/>
    <col min="14596" max="14596" width="12.5" style="92" customWidth="1"/>
    <col min="14597" max="14597" width="3.296875" style="92" customWidth="1"/>
    <col min="14598" max="14598" width="10.796875" style="92" customWidth="1"/>
    <col min="14599" max="14599" width="12.59765625" style="92" customWidth="1"/>
    <col min="14600" max="14848" width="8.796875" style="92"/>
    <col min="14849" max="14849" width="17.8984375" style="92" customWidth="1"/>
    <col min="14850" max="14850" width="24.19921875" style="92" customWidth="1"/>
    <col min="14851" max="14851" width="9.5" style="92" customWidth="1"/>
    <col min="14852" max="14852" width="12.5" style="92" customWidth="1"/>
    <col min="14853" max="14853" width="3.296875" style="92" customWidth="1"/>
    <col min="14854" max="14854" width="10.796875" style="92" customWidth="1"/>
    <col min="14855" max="14855" width="12.59765625" style="92" customWidth="1"/>
    <col min="14856" max="15104" width="8.796875" style="92"/>
    <col min="15105" max="15105" width="17.8984375" style="92" customWidth="1"/>
    <col min="15106" max="15106" width="24.19921875" style="92" customWidth="1"/>
    <col min="15107" max="15107" width="9.5" style="92" customWidth="1"/>
    <col min="15108" max="15108" width="12.5" style="92" customWidth="1"/>
    <col min="15109" max="15109" width="3.296875" style="92" customWidth="1"/>
    <col min="15110" max="15110" width="10.796875" style="92" customWidth="1"/>
    <col min="15111" max="15111" width="12.59765625" style="92" customWidth="1"/>
    <col min="15112" max="15360" width="8.796875" style="92"/>
    <col min="15361" max="15361" width="17.8984375" style="92" customWidth="1"/>
    <col min="15362" max="15362" width="24.19921875" style="92" customWidth="1"/>
    <col min="15363" max="15363" width="9.5" style="92" customWidth="1"/>
    <col min="15364" max="15364" width="12.5" style="92" customWidth="1"/>
    <col min="15365" max="15365" width="3.296875" style="92" customWidth="1"/>
    <col min="15366" max="15366" width="10.796875" style="92" customWidth="1"/>
    <col min="15367" max="15367" width="12.59765625" style="92" customWidth="1"/>
    <col min="15368" max="15616" width="8.796875" style="92"/>
    <col min="15617" max="15617" width="17.8984375" style="92" customWidth="1"/>
    <col min="15618" max="15618" width="24.19921875" style="92" customWidth="1"/>
    <col min="15619" max="15619" width="9.5" style="92" customWidth="1"/>
    <col min="15620" max="15620" width="12.5" style="92" customWidth="1"/>
    <col min="15621" max="15621" width="3.296875" style="92" customWidth="1"/>
    <col min="15622" max="15622" width="10.796875" style="92" customWidth="1"/>
    <col min="15623" max="15623" width="12.59765625" style="92" customWidth="1"/>
    <col min="15624" max="15872" width="8.796875" style="92"/>
    <col min="15873" max="15873" width="17.8984375" style="92" customWidth="1"/>
    <col min="15874" max="15874" width="24.19921875" style="92" customWidth="1"/>
    <col min="15875" max="15875" width="9.5" style="92" customWidth="1"/>
    <col min="15876" max="15876" width="12.5" style="92" customWidth="1"/>
    <col min="15877" max="15877" width="3.296875" style="92" customWidth="1"/>
    <col min="15878" max="15878" width="10.796875" style="92" customWidth="1"/>
    <col min="15879" max="15879" width="12.59765625" style="92" customWidth="1"/>
    <col min="15880" max="16128" width="8.796875" style="92"/>
    <col min="16129" max="16129" width="17.8984375" style="92" customWidth="1"/>
    <col min="16130" max="16130" width="24.19921875" style="92" customWidth="1"/>
    <col min="16131" max="16131" width="9.5" style="92" customWidth="1"/>
    <col min="16132" max="16132" width="12.5" style="92" customWidth="1"/>
    <col min="16133" max="16133" width="3.296875" style="92" customWidth="1"/>
    <col min="16134" max="16134" width="10.796875" style="92" customWidth="1"/>
    <col min="16135" max="16135" width="12.59765625" style="92" customWidth="1"/>
    <col min="16136" max="16384" width="8.796875" style="92"/>
  </cols>
  <sheetData>
    <row r="1" spans="1:7" ht="20.100000000000001" customHeight="1">
      <c r="A1" s="178"/>
      <c r="B1" s="178"/>
      <c r="C1" s="178"/>
      <c r="D1" s="178"/>
      <c r="E1" s="178"/>
      <c r="F1" s="178"/>
      <c r="G1" s="178"/>
    </row>
    <row r="2" spans="1:7" ht="20.100000000000001" customHeight="1">
      <c r="A2" s="178"/>
      <c r="B2" s="178"/>
      <c r="C2" s="178"/>
      <c r="D2" s="178"/>
      <c r="E2" s="178"/>
      <c r="F2" s="178"/>
      <c r="G2" s="178"/>
    </row>
    <row r="3" spans="1:7" ht="20.100000000000001" customHeight="1">
      <c r="A3" s="178"/>
      <c r="B3" s="178"/>
      <c r="C3" s="178"/>
      <c r="D3" s="178"/>
      <c r="E3" s="178"/>
      <c r="F3" s="178"/>
      <c r="G3" s="178"/>
    </row>
    <row r="4" spans="1:7" ht="19.5" customHeight="1">
      <c r="A4" s="178"/>
      <c r="B4" s="178"/>
      <c r="C4" s="178"/>
      <c r="D4" s="178"/>
      <c r="E4" s="178"/>
      <c r="F4" s="178"/>
      <c r="G4" s="178"/>
    </row>
    <row r="5" spans="1:7" ht="30.75" customHeight="1">
      <c r="A5" s="93" t="s">
        <v>984</v>
      </c>
      <c r="B5" s="179" t="s">
        <v>1025</v>
      </c>
      <c r="C5" s="179"/>
      <c r="D5" s="179"/>
      <c r="E5" s="179"/>
      <c r="F5" s="179"/>
      <c r="G5" s="179"/>
    </row>
    <row r="6" spans="1:7" ht="20.100000000000001" customHeight="1">
      <c r="A6" s="94" t="s">
        <v>985</v>
      </c>
      <c r="B6" s="180" t="s">
        <v>1023</v>
      </c>
      <c r="C6" s="180"/>
      <c r="D6" s="180"/>
      <c r="E6" s="180"/>
      <c r="F6" s="180"/>
      <c r="G6" s="180"/>
    </row>
    <row r="7" spans="1:7" ht="20.100000000000001" customHeight="1">
      <c r="A7" s="94" t="s">
        <v>986</v>
      </c>
      <c r="B7" s="181"/>
      <c r="C7" s="181"/>
      <c r="D7" s="181"/>
      <c r="E7" s="181"/>
      <c r="F7" s="181"/>
      <c r="G7" s="181"/>
    </row>
    <row r="8" spans="1:7" ht="34.5" customHeight="1">
      <c r="A8" s="94" t="s">
        <v>987</v>
      </c>
      <c r="B8" s="182" t="s">
        <v>1026</v>
      </c>
      <c r="C8" s="182"/>
      <c r="D8" s="182"/>
      <c r="E8" s="182"/>
      <c r="F8" s="182"/>
      <c r="G8" s="182"/>
    </row>
    <row r="9" spans="1:7" ht="20.100000000000001" customHeight="1">
      <c r="A9" s="94" t="s">
        <v>988</v>
      </c>
      <c r="B9" s="180"/>
      <c r="C9" s="180"/>
      <c r="D9" s="180"/>
      <c r="E9" s="180"/>
      <c r="F9" s="180"/>
      <c r="G9" s="180"/>
    </row>
    <row r="10" spans="1:7" ht="20.100000000000001" customHeight="1">
      <c r="A10" s="95" t="s">
        <v>989</v>
      </c>
      <c r="B10" s="180" t="s">
        <v>990</v>
      </c>
      <c r="C10" s="180"/>
      <c r="D10" s="180"/>
      <c r="E10" s="180"/>
      <c r="F10" s="180"/>
      <c r="G10" s="180"/>
    </row>
    <row r="11" spans="1:7" ht="20.100000000000001" customHeight="1">
      <c r="A11" s="95" t="s">
        <v>991</v>
      </c>
      <c r="B11" s="180"/>
      <c r="C11" s="180"/>
      <c r="D11" s="180"/>
      <c r="E11" s="180"/>
      <c r="F11" s="180"/>
      <c r="G11" s="180"/>
    </row>
    <row r="12" spans="1:7" ht="24.9" customHeight="1">
      <c r="A12" s="183" t="s">
        <v>992</v>
      </c>
      <c r="B12" s="183"/>
      <c r="C12" s="183"/>
      <c r="D12" s="183"/>
    </row>
    <row r="13" spans="1:7" ht="24.9" customHeight="1" thickBot="1">
      <c r="A13" s="183"/>
      <c r="B13" s="183"/>
      <c r="C13" s="183"/>
      <c r="D13" s="183"/>
    </row>
    <row r="14" spans="1:7" ht="20.100000000000001" customHeight="1" thickBot="1">
      <c r="A14" s="184" t="s">
        <v>993</v>
      </c>
      <c r="B14" s="184"/>
      <c r="C14" s="184"/>
      <c r="D14" s="184"/>
      <c r="F14" s="185" t="s">
        <v>994</v>
      </c>
      <c r="G14" s="186"/>
    </row>
    <row r="15" spans="1:7" ht="16.8" thickBot="1">
      <c r="A15" s="176" t="s">
        <v>995</v>
      </c>
      <c r="B15" s="177"/>
      <c r="C15" s="96" t="s">
        <v>996</v>
      </c>
      <c r="D15" s="97" t="s">
        <v>997</v>
      </c>
      <c r="F15" s="98" t="s">
        <v>998</v>
      </c>
      <c r="G15" s="99" t="s">
        <v>999</v>
      </c>
    </row>
    <row r="16" spans="1:7">
      <c r="A16" s="191" t="s">
        <v>1000</v>
      </c>
      <c r="B16" s="192"/>
      <c r="C16" s="100" t="s">
        <v>1001</v>
      </c>
      <c r="D16" s="101">
        <v>0.03</v>
      </c>
      <c r="F16" s="102">
        <v>0.03</v>
      </c>
      <c r="G16" s="103">
        <v>5.5E-2</v>
      </c>
    </row>
    <row r="17" spans="1:7">
      <c r="A17" s="193" t="s">
        <v>1002</v>
      </c>
      <c r="B17" s="194"/>
      <c r="C17" s="104" t="s">
        <v>1003</v>
      </c>
      <c r="D17" s="105">
        <v>4.0000000000000001E-3</v>
      </c>
      <c r="F17" s="106">
        <v>4.0000000000000001E-3</v>
      </c>
      <c r="G17" s="107">
        <v>5.0000000000000001E-3</v>
      </c>
    </row>
    <row r="18" spans="1:7">
      <c r="A18" s="193" t="s">
        <v>1004</v>
      </c>
      <c r="B18" s="194"/>
      <c r="C18" s="104" t="s">
        <v>1005</v>
      </c>
      <c r="D18" s="105">
        <v>4.0000000000000001E-3</v>
      </c>
      <c r="F18" s="106">
        <v>4.0000000000000001E-3</v>
      </c>
      <c r="G18" s="107">
        <v>5.0000000000000001E-3</v>
      </c>
    </row>
    <row r="19" spans="1:7" ht="15" thickBot="1">
      <c r="A19" s="195" t="s">
        <v>1006</v>
      </c>
      <c r="B19" s="196"/>
      <c r="C19" s="108" t="s">
        <v>1007</v>
      </c>
      <c r="D19" s="109">
        <v>9.7000000000000003E-3</v>
      </c>
      <c r="F19" s="110">
        <v>9.7000000000000003E-3</v>
      </c>
      <c r="G19" s="111">
        <v>1.2699999999999999E-2</v>
      </c>
    </row>
    <row r="20" spans="1:7" ht="16.2" thickBot="1">
      <c r="A20" s="197" t="s">
        <v>1008</v>
      </c>
      <c r="B20" s="198"/>
      <c r="C20" s="199"/>
      <c r="D20" s="112">
        <f>SUM(D16:D19)</f>
        <v>4.7700000000000006E-2</v>
      </c>
      <c r="F20" s="190"/>
      <c r="G20" s="190"/>
    </row>
    <row r="21" spans="1:7">
      <c r="A21" s="191" t="s">
        <v>1009</v>
      </c>
      <c r="B21" s="192"/>
      <c r="C21" s="100" t="s">
        <v>1010</v>
      </c>
      <c r="D21" s="113">
        <v>6.0000000000000001E-3</v>
      </c>
      <c r="F21" s="102">
        <v>5.8999999999999999E-3</v>
      </c>
      <c r="G21" s="103">
        <v>1.3899999999999999E-2</v>
      </c>
    </row>
    <row r="22" spans="1:7" ht="15" thickBot="1">
      <c r="A22" s="205" t="s">
        <v>1011</v>
      </c>
      <c r="B22" s="206"/>
      <c r="C22" s="114" t="s">
        <v>484</v>
      </c>
      <c r="D22" s="115">
        <v>7.1199999999999999E-2</v>
      </c>
      <c r="F22" s="116">
        <v>6.1600000000000002E-2</v>
      </c>
      <c r="G22" s="117">
        <v>8.9599999999999999E-2</v>
      </c>
    </row>
    <row r="23" spans="1:7">
      <c r="A23" s="207" t="s">
        <v>1012</v>
      </c>
      <c r="B23" s="118" t="s">
        <v>1013</v>
      </c>
      <c r="C23" s="208" t="s">
        <v>1014</v>
      </c>
      <c r="D23" s="101">
        <v>6.4999999999999997E-3</v>
      </c>
      <c r="F23" s="187" t="s">
        <v>1015</v>
      </c>
      <c r="G23" s="188"/>
    </row>
    <row r="24" spans="1:7">
      <c r="A24" s="207"/>
      <c r="B24" s="119" t="s">
        <v>1016</v>
      </c>
      <c r="C24" s="209"/>
      <c r="D24" s="105">
        <v>0.03</v>
      </c>
      <c r="F24" s="187"/>
      <c r="G24" s="188"/>
    </row>
    <row r="25" spans="1:7">
      <c r="A25" s="207"/>
      <c r="B25" s="119" t="s">
        <v>1017</v>
      </c>
      <c r="C25" s="209"/>
      <c r="D25" s="105">
        <v>0.05</v>
      </c>
      <c r="F25" s="187"/>
      <c r="G25" s="188"/>
    </row>
    <row r="26" spans="1:7" ht="15" thickBot="1">
      <c r="A26" s="207"/>
      <c r="B26" s="120" t="s">
        <v>1018</v>
      </c>
      <c r="C26" s="210"/>
      <c r="D26" s="121">
        <v>4.4999999999999998E-2</v>
      </c>
      <c r="F26" s="187"/>
      <c r="G26" s="188"/>
    </row>
    <row r="27" spans="1:7" ht="19.95" customHeight="1" thickBot="1">
      <c r="A27" s="122" t="s">
        <v>1019</v>
      </c>
      <c r="B27" s="123"/>
      <c r="C27" s="124"/>
      <c r="D27" s="125">
        <f>SUM(D23:D26)</f>
        <v>0.13150000000000001</v>
      </c>
      <c r="F27" s="187"/>
      <c r="G27" s="188"/>
    </row>
    <row r="28" spans="1:7" ht="6.75" customHeight="1" thickBot="1">
      <c r="A28" s="189"/>
      <c r="B28" s="189"/>
      <c r="C28" s="189"/>
      <c r="D28" s="189"/>
      <c r="F28" s="190"/>
      <c r="G28" s="190"/>
    </row>
    <row r="29" spans="1:7" ht="15" thickBot="1">
      <c r="A29" s="200" t="s">
        <v>1020</v>
      </c>
      <c r="B29" s="201"/>
      <c r="C29" s="202"/>
      <c r="D29" s="126">
        <f>((1+D20)*(1+D21)*(1+D22)/(1-D27)-1)</f>
        <v>0.29997699187104176</v>
      </c>
      <c r="F29" s="127">
        <v>0.25</v>
      </c>
      <c r="G29" s="128">
        <v>0.3</v>
      </c>
    </row>
    <row r="30" spans="1:7" ht="10.5" customHeight="1">
      <c r="A30" s="129"/>
      <c r="B30" s="129"/>
      <c r="C30" s="129"/>
      <c r="D30" s="130"/>
    </row>
    <row r="31" spans="1:7">
      <c r="A31" s="203" t="s">
        <v>1021</v>
      </c>
      <c r="B31" s="203"/>
      <c r="C31" s="203"/>
    </row>
    <row r="32" spans="1:7" ht="20.100000000000001" customHeight="1">
      <c r="A32" s="204" t="s">
        <v>1022</v>
      </c>
      <c r="B32" s="204"/>
      <c r="C32" s="204"/>
    </row>
  </sheetData>
  <mergeCells count="28">
    <mergeCell ref="A29:C29"/>
    <mergeCell ref="A31:C31"/>
    <mergeCell ref="A32:C32"/>
    <mergeCell ref="A21:B21"/>
    <mergeCell ref="A22:B22"/>
    <mergeCell ref="A23:A26"/>
    <mergeCell ref="C23:C26"/>
    <mergeCell ref="F23:G27"/>
    <mergeCell ref="A28:D28"/>
    <mergeCell ref="F28:G28"/>
    <mergeCell ref="A16:B16"/>
    <mergeCell ref="A17:B17"/>
    <mergeCell ref="A18:B18"/>
    <mergeCell ref="A19:B19"/>
    <mergeCell ref="A20:C20"/>
    <mergeCell ref="F20:G20"/>
    <mergeCell ref="A15:B15"/>
    <mergeCell ref="A1:G4"/>
    <mergeCell ref="B5:G5"/>
    <mergeCell ref="B6:G6"/>
    <mergeCell ref="B7:G7"/>
    <mergeCell ref="B8:G8"/>
    <mergeCell ref="B9:G9"/>
    <mergeCell ref="B10:G10"/>
    <mergeCell ref="B11:G11"/>
    <mergeCell ref="A12:D13"/>
    <mergeCell ref="A14:D14"/>
    <mergeCell ref="F14:G14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headerFooter>
    <oddFooter>&amp;CPágina &amp;P de &amp;N&amp;R&amp;G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D870-2734-4A38-957C-A37A9B038D8C}">
  <sheetPr>
    <outlinePr summaryBelow="0"/>
  </sheetPr>
  <dimension ref="A1:I89"/>
  <sheetViews>
    <sheetView tabSelected="1" view="pageBreakPreview" zoomScaleNormal="85" zoomScaleSheetLayoutView="100" workbookViewId="0">
      <selection sqref="A1:D4"/>
    </sheetView>
  </sheetViews>
  <sheetFormatPr defaultRowHeight="14.4"/>
  <cols>
    <col min="1" max="1" width="8.3984375" style="211" customWidth="1"/>
    <col min="2" max="2" width="64.296875" style="211" customWidth="1"/>
    <col min="3" max="3" width="21.5" style="211" customWidth="1"/>
    <col min="4" max="4" width="25.3984375" style="211" customWidth="1"/>
    <col min="5" max="5" width="26.3984375" style="211" customWidth="1"/>
    <col min="6" max="6" width="8.796875" style="211"/>
    <col min="7" max="7" width="25.59765625" style="211" customWidth="1"/>
    <col min="8" max="16384" width="8.796875" style="211"/>
  </cols>
  <sheetData>
    <row r="1" spans="1:9" customFormat="1" ht="22.2" customHeight="1" thickTop="1" thickBot="1">
      <c r="A1" s="140"/>
      <c r="B1" s="140"/>
      <c r="C1" s="140"/>
      <c r="D1" s="140"/>
      <c r="E1" s="211"/>
      <c r="F1" s="211"/>
      <c r="G1" s="211"/>
      <c r="I1" s="211"/>
    </row>
    <row r="2" spans="1:9" customFormat="1" ht="22.2" customHeight="1" thickTop="1" thickBot="1">
      <c r="A2" s="140"/>
      <c r="B2" s="140"/>
      <c r="C2" s="140"/>
      <c r="D2" s="140"/>
      <c r="E2" s="211"/>
      <c r="F2" s="211"/>
      <c r="G2" s="211"/>
      <c r="I2" s="211"/>
    </row>
    <row r="3" spans="1:9" customFormat="1" ht="31.8" customHeight="1" thickTop="1" thickBot="1">
      <c r="A3" s="140"/>
      <c r="B3" s="140"/>
      <c r="C3" s="140"/>
      <c r="D3" s="140"/>
      <c r="E3" s="211"/>
      <c r="F3" s="211"/>
      <c r="G3" s="211"/>
      <c r="I3" s="211"/>
    </row>
    <row r="4" spans="1:9" customFormat="1" ht="29.4" customHeight="1" thickTop="1" thickBot="1">
      <c r="A4" s="140"/>
      <c r="B4" s="140"/>
      <c r="C4" s="140"/>
      <c r="D4" s="140"/>
      <c r="E4" s="211"/>
      <c r="F4" s="211"/>
      <c r="G4" s="211"/>
      <c r="I4" s="211"/>
    </row>
    <row r="5" spans="1:9" customFormat="1" ht="30.6" customHeight="1" thickTop="1" thickBot="1">
      <c r="A5" s="175" t="s">
        <v>378</v>
      </c>
      <c r="B5" s="175"/>
      <c r="C5" s="132" t="s">
        <v>379</v>
      </c>
      <c r="D5" s="132" t="s">
        <v>381</v>
      </c>
      <c r="E5" s="211"/>
      <c r="F5" s="211"/>
      <c r="G5" s="211"/>
      <c r="I5" s="211"/>
    </row>
    <row r="6" spans="1:9" customFormat="1" ht="27.6" customHeight="1" thickTop="1" thickBot="1">
      <c r="A6" s="143" t="s">
        <v>1024</v>
      </c>
      <c r="B6" s="143"/>
      <c r="C6" s="153" t="s">
        <v>385</v>
      </c>
      <c r="D6" s="131" t="s">
        <v>382</v>
      </c>
      <c r="E6" s="211"/>
      <c r="F6" s="211"/>
      <c r="G6" s="211"/>
      <c r="I6" s="211"/>
    </row>
    <row r="7" spans="1:9" ht="27.6" customHeight="1" thickTop="1" thickBot="1">
      <c r="A7" s="143" t="s">
        <v>387</v>
      </c>
      <c r="B7" s="143"/>
      <c r="C7" s="153"/>
      <c r="D7" s="131" t="s">
        <v>383</v>
      </c>
    </row>
    <row r="8" spans="1:9" ht="27.6" customHeight="1" thickTop="1" thickBot="1">
      <c r="A8" s="141"/>
      <c r="B8" s="141"/>
      <c r="C8" s="153"/>
      <c r="D8" s="131" t="s">
        <v>384</v>
      </c>
    </row>
    <row r="9" spans="1:9" ht="15" customHeight="1" thickTop="1" thickBot="1">
      <c r="A9" s="236" t="s">
        <v>1091</v>
      </c>
      <c r="B9" s="237"/>
      <c r="C9" s="237"/>
      <c r="D9" s="237"/>
    </row>
    <row r="10" spans="1:9" ht="12" customHeight="1" thickTop="1">
      <c r="A10" s="218"/>
      <c r="B10" s="217" t="s">
        <v>1027</v>
      </c>
      <c r="C10" s="217"/>
      <c r="D10" s="219"/>
    </row>
    <row r="11" spans="1:9" ht="13.05" customHeight="1">
      <c r="A11" s="220" t="s">
        <v>1028</v>
      </c>
      <c r="B11" s="212" t="s">
        <v>1029</v>
      </c>
      <c r="C11" s="221"/>
      <c r="D11" s="219"/>
    </row>
    <row r="12" spans="1:9" ht="13.05" customHeight="1">
      <c r="A12" s="222" t="s">
        <v>1030</v>
      </c>
      <c r="B12" s="213" t="s">
        <v>1031</v>
      </c>
      <c r="C12" s="214">
        <v>0</v>
      </c>
      <c r="D12" s="223">
        <v>0</v>
      </c>
    </row>
    <row r="13" spans="1:9" ht="13.05" customHeight="1">
      <c r="A13" s="222" t="s">
        <v>1032</v>
      </c>
      <c r="B13" s="213" t="s">
        <v>1033</v>
      </c>
      <c r="C13" s="214">
        <v>1.5</v>
      </c>
      <c r="D13" s="223">
        <v>1.5</v>
      </c>
    </row>
    <row r="14" spans="1:9" ht="13.05" customHeight="1">
      <c r="A14" s="222" t="s">
        <v>1034</v>
      </c>
      <c r="B14" s="213" t="s">
        <v>1035</v>
      </c>
      <c r="C14" s="214">
        <v>1</v>
      </c>
      <c r="D14" s="223">
        <v>1</v>
      </c>
    </row>
    <row r="15" spans="1:9" ht="13.05" customHeight="1">
      <c r="A15" s="222" t="s">
        <v>1036</v>
      </c>
      <c r="B15" s="213" t="s">
        <v>1037</v>
      </c>
      <c r="C15" s="214">
        <v>0.2</v>
      </c>
      <c r="D15" s="223">
        <v>0.2</v>
      </c>
    </row>
    <row r="16" spans="1:9" ht="13.05" customHeight="1">
      <c r="A16" s="222" t="s">
        <v>1038</v>
      </c>
      <c r="B16" s="213" t="s">
        <v>1039</v>
      </c>
      <c r="C16" s="214">
        <v>0.6</v>
      </c>
      <c r="D16" s="223">
        <v>0.6</v>
      </c>
    </row>
    <row r="17" spans="1:4" ht="13.05" customHeight="1">
      <c r="A17" s="222" t="s">
        <v>1040</v>
      </c>
      <c r="B17" s="213" t="s">
        <v>1041</v>
      </c>
      <c r="C17" s="214">
        <v>2.5</v>
      </c>
      <c r="D17" s="223">
        <v>2.5</v>
      </c>
    </row>
    <row r="18" spans="1:4" ht="13.05" customHeight="1">
      <c r="A18" s="222" t="s">
        <v>1042</v>
      </c>
      <c r="B18" s="213" t="s">
        <v>1043</v>
      </c>
      <c r="C18" s="214">
        <v>3</v>
      </c>
      <c r="D18" s="223">
        <v>3</v>
      </c>
    </row>
    <row r="19" spans="1:4" ht="13.05" customHeight="1">
      <c r="A19" s="222" t="s">
        <v>1044</v>
      </c>
      <c r="B19" s="213" t="s">
        <v>1045</v>
      </c>
      <c r="C19" s="214">
        <v>8</v>
      </c>
      <c r="D19" s="223">
        <v>8</v>
      </c>
    </row>
    <row r="20" spans="1:4" ht="13.05" customHeight="1">
      <c r="A20" s="222" t="s">
        <v>1046</v>
      </c>
      <c r="B20" s="213" t="s">
        <v>1047</v>
      </c>
      <c r="C20" s="214">
        <v>0</v>
      </c>
      <c r="D20" s="223">
        <v>0</v>
      </c>
    </row>
    <row r="21" spans="1:4" ht="15" customHeight="1">
      <c r="A21" s="218"/>
      <c r="B21" s="215" t="s">
        <v>1048</v>
      </c>
      <c r="C21" s="216">
        <v>16.8</v>
      </c>
      <c r="D21" s="224">
        <v>16.8</v>
      </c>
    </row>
    <row r="22" spans="1:4" ht="12" customHeight="1">
      <c r="A22" s="218"/>
      <c r="B22" s="225" t="s">
        <v>1027</v>
      </c>
      <c r="C22" s="225"/>
      <c r="D22" s="219"/>
    </row>
    <row r="23" spans="1:4" ht="13.05" customHeight="1">
      <c r="A23" s="220" t="s">
        <v>1049</v>
      </c>
      <c r="B23" s="212" t="s">
        <v>1050</v>
      </c>
      <c r="C23" s="221"/>
      <c r="D23" s="219"/>
    </row>
    <row r="24" spans="1:4" ht="13.05" customHeight="1">
      <c r="A24" s="222" t="s">
        <v>1051</v>
      </c>
      <c r="B24" s="213" t="s">
        <v>1052</v>
      </c>
      <c r="C24" s="214">
        <v>18.12</v>
      </c>
      <c r="D24" s="223">
        <v>0</v>
      </c>
    </row>
    <row r="25" spans="1:4" ht="13.05" customHeight="1">
      <c r="A25" s="222" t="s">
        <v>1053</v>
      </c>
      <c r="B25" s="213" t="s">
        <v>1054</v>
      </c>
      <c r="C25" s="214">
        <v>4.1500000000000004</v>
      </c>
      <c r="D25" s="223">
        <v>0</v>
      </c>
    </row>
    <row r="26" spans="1:4" ht="13.05" customHeight="1">
      <c r="A26" s="222" t="s">
        <v>1055</v>
      </c>
      <c r="B26" s="213" t="s">
        <v>1056</v>
      </c>
      <c r="C26" s="214">
        <v>0.87</v>
      </c>
      <c r="D26" s="223">
        <v>0.66</v>
      </c>
    </row>
    <row r="27" spans="1:4" ht="13.05" customHeight="1">
      <c r="A27" s="222" t="s">
        <v>1057</v>
      </c>
      <c r="B27" s="213" t="s">
        <v>1058</v>
      </c>
      <c r="C27" s="214">
        <v>11.11</v>
      </c>
      <c r="D27" s="223">
        <v>8.33</v>
      </c>
    </row>
    <row r="28" spans="1:4" ht="13.05" customHeight="1">
      <c r="A28" s="222" t="s">
        <v>1059</v>
      </c>
      <c r="B28" s="213" t="s">
        <v>1060</v>
      </c>
      <c r="C28" s="214">
        <v>7.0000000000000007E-2</v>
      </c>
      <c r="D28" s="223">
        <v>0.06</v>
      </c>
    </row>
    <row r="29" spans="1:4" ht="13.05" customHeight="1">
      <c r="A29" s="222" t="s">
        <v>1061</v>
      </c>
      <c r="B29" s="213" t="s">
        <v>1062</v>
      </c>
      <c r="C29" s="214">
        <v>0.74</v>
      </c>
      <c r="D29" s="223">
        <v>0.56000000000000005</v>
      </c>
    </row>
    <row r="30" spans="1:4" ht="13.05" customHeight="1">
      <c r="A30" s="222" t="s">
        <v>1063</v>
      </c>
      <c r="B30" s="213" t="s">
        <v>1064</v>
      </c>
      <c r="C30" s="214">
        <v>2.72</v>
      </c>
      <c r="D30" s="223">
        <v>0</v>
      </c>
    </row>
    <row r="31" spans="1:4" ht="13.05" customHeight="1">
      <c r="A31" s="222" t="s">
        <v>1065</v>
      </c>
      <c r="B31" s="213" t="s">
        <v>1066</v>
      </c>
      <c r="C31" s="214">
        <v>0.11</v>
      </c>
      <c r="D31" s="223">
        <v>0.08</v>
      </c>
    </row>
    <row r="32" spans="1:4" ht="13.05" customHeight="1">
      <c r="A32" s="222" t="s">
        <v>1067</v>
      </c>
      <c r="B32" s="213" t="s">
        <v>1068</v>
      </c>
      <c r="C32" s="214">
        <v>11.24</v>
      </c>
      <c r="D32" s="223">
        <v>8.43</v>
      </c>
    </row>
    <row r="33" spans="1:4" ht="13.05" customHeight="1">
      <c r="A33" s="222" t="s">
        <v>1069</v>
      </c>
      <c r="B33" s="213" t="s">
        <v>1070</v>
      </c>
      <c r="C33" s="214">
        <v>0.03</v>
      </c>
      <c r="D33" s="223">
        <v>0.02</v>
      </c>
    </row>
    <row r="34" spans="1:4" ht="15" customHeight="1">
      <c r="A34" s="218"/>
      <c r="B34" s="215" t="s">
        <v>1048</v>
      </c>
      <c r="C34" s="216">
        <v>49.160000000000004</v>
      </c>
      <c r="D34" s="224">
        <v>18.14</v>
      </c>
    </row>
    <row r="35" spans="1:4" ht="12" customHeight="1">
      <c r="A35" s="218"/>
      <c r="B35" s="225" t="s">
        <v>1027</v>
      </c>
      <c r="C35" s="225"/>
      <c r="D35" s="219"/>
    </row>
    <row r="36" spans="1:4" ht="13.05" customHeight="1">
      <c r="A36" s="220" t="s">
        <v>1071</v>
      </c>
      <c r="B36" s="212" t="s">
        <v>1072</v>
      </c>
      <c r="C36" s="221"/>
      <c r="D36" s="219"/>
    </row>
    <row r="37" spans="1:4" ht="13.05" customHeight="1">
      <c r="A37" s="222" t="s">
        <v>1073</v>
      </c>
      <c r="B37" s="213" t="s">
        <v>1074</v>
      </c>
      <c r="C37" s="214">
        <v>5.75</v>
      </c>
      <c r="D37" s="223">
        <v>4.32</v>
      </c>
    </row>
    <row r="38" spans="1:4" ht="13.05" customHeight="1">
      <c r="A38" s="222" t="s">
        <v>1075</v>
      </c>
      <c r="B38" s="213" t="s">
        <v>1076</v>
      </c>
      <c r="C38" s="214">
        <v>0.14000000000000001</v>
      </c>
      <c r="D38" s="223">
        <v>0.1</v>
      </c>
    </row>
    <row r="39" spans="1:4" ht="13.05" customHeight="1">
      <c r="A39" s="222" t="s">
        <v>1077</v>
      </c>
      <c r="B39" s="213" t="s">
        <v>1078</v>
      </c>
      <c r="C39" s="214">
        <v>3.1</v>
      </c>
      <c r="D39" s="223">
        <v>2.3199999999999998</v>
      </c>
    </row>
    <row r="40" spans="1:4" ht="13.05" customHeight="1">
      <c r="A40" s="222" t="s">
        <v>1079</v>
      </c>
      <c r="B40" s="213" t="s">
        <v>1080</v>
      </c>
      <c r="C40" s="214">
        <v>3.31</v>
      </c>
      <c r="D40" s="223">
        <v>2.4900000000000002</v>
      </c>
    </row>
    <row r="41" spans="1:4" ht="13.05" customHeight="1">
      <c r="A41" s="222" t="s">
        <v>1081</v>
      </c>
      <c r="B41" s="213" t="s">
        <v>1082</v>
      </c>
      <c r="C41" s="214">
        <v>0.48</v>
      </c>
      <c r="D41" s="223">
        <v>0.36</v>
      </c>
    </row>
    <row r="42" spans="1:4" ht="15" customHeight="1">
      <c r="A42" s="218"/>
      <c r="B42" s="215" t="s">
        <v>1048</v>
      </c>
      <c r="C42" s="216">
        <v>12.780000000000001</v>
      </c>
      <c r="D42" s="224">
        <v>9.59</v>
      </c>
    </row>
    <row r="43" spans="1:4" ht="12" customHeight="1">
      <c r="A43" s="218"/>
      <c r="B43" s="225" t="s">
        <v>1027</v>
      </c>
      <c r="C43" s="225"/>
      <c r="D43" s="219"/>
    </row>
    <row r="44" spans="1:4" ht="13.05" customHeight="1">
      <c r="A44" s="220" t="s">
        <v>1083</v>
      </c>
      <c r="B44" s="212" t="s">
        <v>1084</v>
      </c>
      <c r="C44" s="221"/>
      <c r="D44" s="219"/>
    </row>
    <row r="45" spans="1:4" ht="13.05" customHeight="1">
      <c r="A45" s="222" t="s">
        <v>1085</v>
      </c>
      <c r="B45" s="213" t="s">
        <v>1086</v>
      </c>
      <c r="C45" s="214">
        <v>8.26</v>
      </c>
      <c r="D45" s="223">
        <v>3.05</v>
      </c>
    </row>
    <row r="46" spans="1:4" ht="18" customHeight="1">
      <c r="A46" s="222" t="s">
        <v>1087</v>
      </c>
      <c r="B46" s="213" t="s">
        <v>1088</v>
      </c>
      <c r="C46" s="214">
        <v>0.48</v>
      </c>
      <c r="D46" s="223">
        <v>0.36</v>
      </c>
    </row>
    <row r="47" spans="1:4" ht="15" customHeight="1">
      <c r="A47" s="218"/>
      <c r="B47" s="215" t="s">
        <v>1048</v>
      </c>
      <c r="C47" s="216">
        <v>8.74</v>
      </c>
      <c r="D47" s="224">
        <v>3.4099999999999997</v>
      </c>
    </row>
    <row r="48" spans="1:4" ht="12" customHeight="1">
      <c r="A48" s="218"/>
      <c r="B48" s="225" t="s">
        <v>1027</v>
      </c>
      <c r="C48" s="225"/>
      <c r="D48" s="219"/>
    </row>
    <row r="49" spans="1:4" ht="13.05" customHeight="1">
      <c r="A49" s="220" t="s">
        <v>1028</v>
      </c>
      <c r="B49" s="212" t="s">
        <v>1029</v>
      </c>
      <c r="C49" s="221"/>
      <c r="D49" s="219"/>
    </row>
    <row r="50" spans="1:4" ht="13.05" customHeight="1">
      <c r="A50" s="222" t="s">
        <v>1030</v>
      </c>
      <c r="B50" s="213" t="s">
        <v>1031</v>
      </c>
      <c r="C50" s="214">
        <v>0</v>
      </c>
      <c r="D50" s="223">
        <v>0</v>
      </c>
    </row>
    <row r="51" spans="1:4" ht="13.05" customHeight="1">
      <c r="A51" s="222" t="s">
        <v>1032</v>
      </c>
      <c r="B51" s="213" t="s">
        <v>1033</v>
      </c>
      <c r="C51" s="214">
        <v>1.5</v>
      </c>
      <c r="D51" s="223">
        <v>1.5</v>
      </c>
    </row>
    <row r="52" spans="1:4" ht="13.05" customHeight="1">
      <c r="A52" s="222" t="s">
        <v>1034</v>
      </c>
      <c r="B52" s="213" t="s">
        <v>1035</v>
      </c>
      <c r="C52" s="214">
        <v>1</v>
      </c>
      <c r="D52" s="223">
        <v>1</v>
      </c>
    </row>
    <row r="53" spans="1:4" ht="13.05" customHeight="1">
      <c r="A53" s="222" t="s">
        <v>1036</v>
      </c>
      <c r="B53" s="213" t="s">
        <v>1037</v>
      </c>
      <c r="C53" s="214">
        <v>0.2</v>
      </c>
      <c r="D53" s="223">
        <v>0.2</v>
      </c>
    </row>
    <row r="54" spans="1:4" ht="13.05" customHeight="1">
      <c r="A54" s="222" t="s">
        <v>1038</v>
      </c>
      <c r="B54" s="213" t="s">
        <v>1039</v>
      </c>
      <c r="C54" s="214">
        <v>0.6</v>
      </c>
      <c r="D54" s="223">
        <v>0.6</v>
      </c>
    </row>
    <row r="55" spans="1:4" ht="13.05" customHeight="1">
      <c r="A55" s="222" t="s">
        <v>1040</v>
      </c>
      <c r="B55" s="213" t="s">
        <v>1041</v>
      </c>
      <c r="C55" s="214">
        <v>2.5</v>
      </c>
      <c r="D55" s="223">
        <v>2.5</v>
      </c>
    </row>
    <row r="56" spans="1:4" ht="13.05" customHeight="1">
      <c r="A56" s="222" t="s">
        <v>1042</v>
      </c>
      <c r="B56" s="213" t="s">
        <v>1043</v>
      </c>
      <c r="C56" s="214">
        <v>3</v>
      </c>
      <c r="D56" s="223">
        <v>3</v>
      </c>
    </row>
    <row r="57" spans="1:4" ht="13.05" customHeight="1">
      <c r="A57" s="222" t="s">
        <v>1044</v>
      </c>
      <c r="B57" s="213" t="s">
        <v>1045</v>
      </c>
      <c r="C57" s="214">
        <v>8</v>
      </c>
      <c r="D57" s="223">
        <v>8</v>
      </c>
    </row>
    <row r="58" spans="1:4" ht="13.05" customHeight="1">
      <c r="A58" s="222" t="s">
        <v>1046</v>
      </c>
      <c r="B58" s="213" t="s">
        <v>1047</v>
      </c>
      <c r="C58" s="214">
        <v>0</v>
      </c>
      <c r="D58" s="223">
        <v>0</v>
      </c>
    </row>
    <row r="59" spans="1:4" ht="15" customHeight="1">
      <c r="A59" s="218"/>
      <c r="B59" s="215" t="s">
        <v>1048</v>
      </c>
      <c r="C59" s="216">
        <v>16.8</v>
      </c>
      <c r="D59" s="224">
        <v>16.8</v>
      </c>
    </row>
    <row r="60" spans="1:4" ht="12" customHeight="1">
      <c r="A60" s="218"/>
      <c r="B60" s="225" t="s">
        <v>1027</v>
      </c>
      <c r="C60" s="225"/>
      <c r="D60" s="219"/>
    </row>
    <row r="61" spans="1:4" ht="13.05" customHeight="1">
      <c r="A61" s="220" t="s">
        <v>1049</v>
      </c>
      <c r="B61" s="212" t="s">
        <v>1050</v>
      </c>
      <c r="C61" s="221"/>
      <c r="D61" s="219"/>
    </row>
    <row r="62" spans="1:4" ht="13.05" customHeight="1">
      <c r="A62" s="222" t="s">
        <v>1051</v>
      </c>
      <c r="B62" s="213" t="s">
        <v>1052</v>
      </c>
      <c r="C62" s="214">
        <v>18.12</v>
      </c>
      <c r="D62" s="223">
        <v>0</v>
      </c>
    </row>
    <row r="63" spans="1:4" ht="13.05" customHeight="1">
      <c r="A63" s="222" t="s">
        <v>1053</v>
      </c>
      <c r="B63" s="213" t="s">
        <v>1054</v>
      </c>
      <c r="C63" s="214">
        <v>4.1500000000000004</v>
      </c>
      <c r="D63" s="223">
        <v>0</v>
      </c>
    </row>
    <row r="64" spans="1:4" ht="13.05" customHeight="1">
      <c r="A64" s="222" t="s">
        <v>1055</v>
      </c>
      <c r="B64" s="213" t="s">
        <v>1056</v>
      </c>
      <c r="C64" s="214">
        <v>0.87</v>
      </c>
      <c r="D64" s="223">
        <v>0.66</v>
      </c>
    </row>
    <row r="65" spans="1:4" ht="13.05" customHeight="1">
      <c r="A65" s="222" t="s">
        <v>1057</v>
      </c>
      <c r="B65" s="213" t="s">
        <v>1058</v>
      </c>
      <c r="C65" s="214">
        <v>11.11</v>
      </c>
      <c r="D65" s="223">
        <v>8.33</v>
      </c>
    </row>
    <row r="66" spans="1:4" ht="13.05" customHeight="1">
      <c r="A66" s="222" t="s">
        <v>1059</v>
      </c>
      <c r="B66" s="213" t="s">
        <v>1060</v>
      </c>
      <c r="C66" s="214">
        <v>7.0000000000000007E-2</v>
      </c>
      <c r="D66" s="223">
        <v>0.06</v>
      </c>
    </row>
    <row r="67" spans="1:4" ht="13.05" customHeight="1">
      <c r="A67" s="222" t="s">
        <v>1061</v>
      </c>
      <c r="B67" s="213" t="s">
        <v>1062</v>
      </c>
      <c r="C67" s="214">
        <v>0.74</v>
      </c>
      <c r="D67" s="223">
        <v>0.56000000000000005</v>
      </c>
    </row>
    <row r="68" spans="1:4" ht="13.05" customHeight="1">
      <c r="A68" s="222" t="s">
        <v>1063</v>
      </c>
      <c r="B68" s="213" t="s">
        <v>1064</v>
      </c>
      <c r="C68" s="214">
        <v>2.72</v>
      </c>
      <c r="D68" s="223">
        <v>0</v>
      </c>
    </row>
    <row r="69" spans="1:4" ht="13.05" customHeight="1">
      <c r="A69" s="222" t="s">
        <v>1065</v>
      </c>
      <c r="B69" s="213" t="s">
        <v>1066</v>
      </c>
      <c r="C69" s="214">
        <v>0.11</v>
      </c>
      <c r="D69" s="223">
        <v>0.08</v>
      </c>
    </row>
    <row r="70" spans="1:4" ht="13.05" customHeight="1">
      <c r="A70" s="222" t="s">
        <v>1067</v>
      </c>
      <c r="B70" s="213" t="s">
        <v>1068</v>
      </c>
      <c r="C70" s="214">
        <v>11.24</v>
      </c>
      <c r="D70" s="223">
        <v>8.43</v>
      </c>
    </row>
    <row r="71" spans="1:4" ht="13.05" customHeight="1">
      <c r="A71" s="222" t="s">
        <v>1069</v>
      </c>
      <c r="B71" s="213" t="s">
        <v>1070</v>
      </c>
      <c r="C71" s="214">
        <v>0.03</v>
      </c>
      <c r="D71" s="223">
        <v>0.02</v>
      </c>
    </row>
    <row r="72" spans="1:4" ht="15" customHeight="1">
      <c r="A72" s="218"/>
      <c r="B72" s="215" t="s">
        <v>1048</v>
      </c>
      <c r="C72" s="216">
        <v>49.160000000000004</v>
      </c>
      <c r="D72" s="224">
        <v>18.14</v>
      </c>
    </row>
    <row r="73" spans="1:4" ht="12" customHeight="1">
      <c r="A73" s="218"/>
      <c r="B73" s="225" t="s">
        <v>1027</v>
      </c>
      <c r="C73" s="225"/>
      <c r="D73" s="219"/>
    </row>
    <row r="74" spans="1:4" ht="13.05" customHeight="1">
      <c r="A74" s="220" t="s">
        <v>1071</v>
      </c>
      <c r="B74" s="212" t="s">
        <v>1072</v>
      </c>
      <c r="C74" s="221"/>
      <c r="D74" s="219"/>
    </row>
    <row r="75" spans="1:4" ht="13.05" customHeight="1">
      <c r="A75" s="222" t="s">
        <v>1073</v>
      </c>
      <c r="B75" s="213" t="s">
        <v>1074</v>
      </c>
      <c r="C75" s="214">
        <v>5.75</v>
      </c>
      <c r="D75" s="223">
        <v>4.32</v>
      </c>
    </row>
    <row r="76" spans="1:4" ht="13.05" customHeight="1">
      <c r="A76" s="222" t="s">
        <v>1075</v>
      </c>
      <c r="B76" s="213" t="s">
        <v>1076</v>
      </c>
      <c r="C76" s="214">
        <v>0.14000000000000001</v>
      </c>
      <c r="D76" s="223">
        <v>0.1</v>
      </c>
    </row>
    <row r="77" spans="1:4" ht="13.05" customHeight="1">
      <c r="A77" s="222" t="s">
        <v>1077</v>
      </c>
      <c r="B77" s="213" t="s">
        <v>1078</v>
      </c>
      <c r="C77" s="214">
        <v>3.1</v>
      </c>
      <c r="D77" s="223">
        <v>2.3199999999999998</v>
      </c>
    </row>
    <row r="78" spans="1:4" ht="13.05" customHeight="1">
      <c r="A78" s="222" t="s">
        <v>1079</v>
      </c>
      <c r="B78" s="213" t="s">
        <v>1080</v>
      </c>
      <c r="C78" s="214">
        <v>3.31</v>
      </c>
      <c r="D78" s="223">
        <v>2.4900000000000002</v>
      </c>
    </row>
    <row r="79" spans="1:4" ht="13.05" customHeight="1">
      <c r="A79" s="222" t="s">
        <v>1081</v>
      </c>
      <c r="B79" s="213" t="s">
        <v>1082</v>
      </c>
      <c r="C79" s="214">
        <v>0.48</v>
      </c>
      <c r="D79" s="223">
        <v>0.36</v>
      </c>
    </row>
    <row r="80" spans="1:4" ht="15" customHeight="1">
      <c r="A80" s="218"/>
      <c r="B80" s="215" t="s">
        <v>1048</v>
      </c>
      <c r="C80" s="216">
        <v>12.780000000000001</v>
      </c>
      <c r="D80" s="224">
        <v>9.59</v>
      </c>
    </row>
    <row r="81" spans="1:4" ht="12" customHeight="1">
      <c r="A81" s="218"/>
      <c r="B81" s="225" t="s">
        <v>1027</v>
      </c>
      <c r="C81" s="225"/>
      <c r="D81" s="219"/>
    </row>
    <row r="82" spans="1:4" ht="13.05" customHeight="1">
      <c r="A82" s="220" t="s">
        <v>1083</v>
      </c>
      <c r="B82" s="212" t="s">
        <v>1084</v>
      </c>
      <c r="C82" s="221"/>
      <c r="D82" s="219"/>
    </row>
    <row r="83" spans="1:4" ht="13.05" customHeight="1">
      <c r="A83" s="222" t="s">
        <v>1085</v>
      </c>
      <c r="B83" s="213" t="s">
        <v>1086</v>
      </c>
      <c r="C83" s="214">
        <v>8.26</v>
      </c>
      <c r="D83" s="223">
        <v>3.05</v>
      </c>
    </row>
    <row r="84" spans="1:4" ht="18" customHeight="1">
      <c r="A84" s="222" t="s">
        <v>1087</v>
      </c>
      <c r="B84" s="213" t="s">
        <v>1088</v>
      </c>
      <c r="C84" s="214">
        <v>0.48</v>
      </c>
      <c r="D84" s="223">
        <v>0.36</v>
      </c>
    </row>
    <row r="85" spans="1:4" ht="15" customHeight="1">
      <c r="A85" s="218"/>
      <c r="B85" s="215" t="s">
        <v>1048</v>
      </c>
      <c r="C85" s="216">
        <v>8.74</v>
      </c>
      <c r="D85" s="224">
        <v>3.4099999999999997</v>
      </c>
    </row>
    <row r="86" spans="1:4" ht="15" customHeight="1">
      <c r="A86" s="218"/>
      <c r="B86" s="225" t="s">
        <v>1027</v>
      </c>
      <c r="C86" s="225"/>
      <c r="D86" s="219"/>
    </row>
    <row r="87" spans="1:4" ht="37.049999999999997" customHeight="1">
      <c r="A87" s="218"/>
      <c r="B87" s="226" t="s">
        <v>1089</v>
      </c>
      <c r="C87" s="226"/>
      <c r="D87" s="227"/>
    </row>
    <row r="88" spans="1:4" ht="24" customHeight="1" thickBot="1">
      <c r="A88" s="228"/>
      <c r="B88" s="229" t="s">
        <v>1090</v>
      </c>
      <c r="C88" s="229"/>
      <c r="D88" s="230"/>
    </row>
    <row r="89" spans="1:4" ht="15" thickTop="1"/>
  </sheetData>
  <mergeCells count="18">
    <mergeCell ref="A1:D4"/>
    <mergeCell ref="A5:B5"/>
    <mergeCell ref="A6:B6"/>
    <mergeCell ref="C6:C8"/>
    <mergeCell ref="A7:B7"/>
    <mergeCell ref="A8:B8"/>
    <mergeCell ref="B88:D88"/>
    <mergeCell ref="B48:C48"/>
    <mergeCell ref="B60:C60"/>
    <mergeCell ref="B73:C73"/>
    <mergeCell ref="B81:C81"/>
    <mergeCell ref="B86:C86"/>
    <mergeCell ref="B87:D87"/>
    <mergeCell ref="B10:C10"/>
    <mergeCell ref="B22:C22"/>
    <mergeCell ref="B35:C35"/>
    <mergeCell ref="B43:C43"/>
    <mergeCell ref="A9:D9"/>
  </mergeCells>
  <printOptions horizontalCentered="1"/>
  <pageMargins left="0.39370078740157483" right="0.39370078740157483" top="0.39370078740157483" bottom="0.78740157480314965" header="0" footer="0.39370078740157483"/>
  <pageSetup scale="7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RESUMO</vt:lpstr>
      <vt:lpstr>ORÇAMENTO SINTÉTICO</vt:lpstr>
      <vt:lpstr>ORÇAMENTO ANALÍTICO</vt:lpstr>
      <vt:lpstr>CRONOGRAMA FÍSICO FINANCEIRO</vt:lpstr>
      <vt:lpstr>COMPOSIÇÃO DO BDI</vt:lpstr>
      <vt:lpstr>ENCARGOS SOCIAIS</vt:lpstr>
      <vt:lpstr>'COMPOSIÇÃO DO BDI'!Area_de_impressao</vt:lpstr>
      <vt:lpstr>'CRONOGRAMA FÍSICO FINANCEIRO'!Area_de_impressao</vt:lpstr>
      <vt:lpstr>'ENCARGOS SOCIAIS'!Area_de_impressao</vt:lpstr>
      <vt:lpstr>'ORÇAMENTO ANALÍTICO'!Area_de_impressao</vt:lpstr>
      <vt:lpstr>'ORÇAMENTO SINTÉTICO'!Area_de_impressao</vt:lpstr>
      <vt:lpstr>RESUMO!Area_de_impressao</vt:lpstr>
      <vt:lpstr>JR_PAGE_ANCHOR_11_1</vt:lpstr>
      <vt:lpstr>'ENCARGOS SOCIAIS'!Titulos_de_impressao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VICTOR FREIRE</cp:lastModifiedBy>
  <cp:revision>0</cp:revision>
  <cp:lastPrinted>2022-12-13T18:42:36Z</cp:lastPrinted>
  <dcterms:created xsi:type="dcterms:W3CDTF">2022-12-13T14:03:21Z</dcterms:created>
  <dcterms:modified xsi:type="dcterms:W3CDTF">2022-12-13T18:46:20Z</dcterms:modified>
</cp:coreProperties>
</file>