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500" activeTab="0"/>
  </bookViews>
  <sheets>
    <sheet name="Comp.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<sst xmlns="http://schemas.openxmlformats.org/spreadsheetml/2006/main" count="42" uniqueCount="33">
  <si>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ITEM</t>
  </si>
  <si>
    <t>DESCRIÇÃO DOS SERVIÇOS</t>
  </si>
  <si>
    <t>VALOR (R$)</t>
  </si>
  <si>
    <t>1.1</t>
  </si>
  <si>
    <t>1.2</t>
  </si>
  <si>
    <t>1.3</t>
  </si>
  <si>
    <t>2.1</t>
  </si>
  <si>
    <t>3.1</t>
  </si>
  <si>
    <t>un</t>
  </si>
  <si>
    <t>SINAPI</t>
  </si>
  <si>
    <t>CÓDIGO</t>
  </si>
  <si>
    <t>FONTE</t>
  </si>
  <si>
    <t>SINAPI-I</t>
  </si>
  <si>
    <t>ADMINISTRAÇÃO DA OBRA</t>
  </si>
  <si>
    <t>COMPOSIÇÃO</t>
  </si>
  <si>
    <t>Unidade Federativa: Novo Progresso - PA</t>
  </si>
  <si>
    <t xml:space="preserve">Planilha de Composições </t>
  </si>
  <si>
    <t>UN.</t>
  </si>
  <si>
    <t>COEF.</t>
  </si>
  <si>
    <t>CUSTO UNIT. DESONERADO (R$)</t>
  </si>
  <si>
    <t>COMPOSIÇÕES</t>
  </si>
  <si>
    <t>Engenheiro civil de obra júnior</t>
  </si>
  <si>
    <t>h</t>
  </si>
  <si>
    <t>Encarregado geral de obras</t>
  </si>
  <si>
    <t>Almoxarife</t>
  </si>
  <si>
    <t>Subtotal</t>
  </si>
  <si>
    <t>MOBILIZAÇÃO</t>
  </si>
  <si>
    <t>Transporte com caminhão carroceria 9 T, em via urbana em revestimento primário (unidade: txkm)</t>
  </si>
  <si>
    <t>txkm</t>
  </si>
  <si>
    <t>DESMOBILIZAÇÃO</t>
  </si>
  <si>
    <t>CRECHE PRIMEIROS PASSOS</t>
  </si>
  <si>
    <t>Data de preço: Sinapi setembro/2021 com desoneração</t>
  </si>
  <si>
    <t xml:space="preserve">Obra: Creche Primeiros Passos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</si>
</sst>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0.0%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" fillId="0" borderId="0" xfId="52" applyFont="1" applyFill="1" applyBorder="1" applyAlignment="1">
      <alignment horizontal="center" vertical="center" wrapText="1"/>
      <protection/>
    </xf>
    <xf numFmtId="171" fontId="2" fillId="0" borderId="0" xfId="70" applyFont="1" applyFill="1" applyBorder="1" applyAlignment="1">
      <alignment vertical="center"/>
    </xf>
    <xf numFmtId="171" fontId="0" fillId="0" borderId="0" xfId="70" applyFont="1" applyFill="1" applyBorder="1" applyAlignment="1">
      <alignment vertical="center"/>
    </xf>
    <xf numFmtId="171" fontId="0" fillId="0" borderId="0" xfId="72" applyFont="1" applyAlignment="1">
      <alignment horizontal="right" vertical="center"/>
    </xf>
    <xf numFmtId="10" fontId="2" fillId="0" borderId="0" xfId="55" applyNumberFormat="1" applyFont="1" applyFill="1" applyBorder="1" applyAlignment="1">
      <alignment vertical="center" wrapText="1"/>
    </xf>
    <xf numFmtId="0" fontId="2" fillId="0" borderId="11" xfId="52" applyFont="1" applyFill="1" applyBorder="1" applyAlignment="1">
      <alignment horizontal="center"/>
      <protection/>
    </xf>
    <xf numFmtId="0" fontId="2" fillId="0" borderId="11" xfId="52" applyFont="1" applyFill="1" applyBorder="1" applyAlignment="1">
      <alignment horizontal="left" vertical="center"/>
      <protection/>
    </xf>
    <xf numFmtId="0" fontId="2" fillId="0" borderId="11" xfId="52" applyFont="1" applyFill="1" applyBorder="1" applyAlignment="1">
      <alignment horizontal="center" vertical="center"/>
      <protection/>
    </xf>
    <xf numFmtId="171" fontId="2" fillId="0" borderId="11" xfId="72" applyFont="1" applyFill="1" applyBorder="1" applyAlignment="1">
      <alignment horizontal="center" vertical="center"/>
    </xf>
    <xf numFmtId="171" fontId="2" fillId="0" borderId="11" xfId="72" applyFont="1" applyFill="1" applyBorder="1" applyAlignment="1">
      <alignment vertical="center"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left" vertical="center"/>
      <protection/>
    </xf>
    <xf numFmtId="0" fontId="2" fillId="0" borderId="0" xfId="52" applyFont="1" applyFill="1" applyBorder="1" applyAlignment="1">
      <alignment horizontal="center" vertical="center"/>
      <protection/>
    </xf>
    <xf numFmtId="171" fontId="2" fillId="0" borderId="0" xfId="72" applyFont="1" applyFill="1" applyBorder="1" applyAlignment="1">
      <alignment horizontal="center" vertical="center"/>
    </xf>
    <xf numFmtId="171" fontId="2" fillId="0" borderId="0" xfId="72" applyFont="1" applyFill="1" applyBorder="1" applyAlignment="1">
      <alignment vertical="center"/>
    </xf>
    <xf numFmtId="171" fontId="2" fillId="0" borderId="0" xfId="69" applyFont="1" applyFill="1" applyBorder="1" applyAlignment="1">
      <alignment vertical="center"/>
    </xf>
    <xf numFmtId="49" fontId="2" fillId="33" borderId="12" xfId="52" applyNumberFormat="1" applyFont="1" applyFill="1" applyBorder="1" applyAlignment="1">
      <alignment horizontal="center" vertical="center"/>
      <protection/>
    </xf>
    <xf numFmtId="49" fontId="2" fillId="33" borderId="13" xfId="52" applyNumberFormat="1" applyFont="1" applyFill="1" applyBorder="1" applyAlignment="1">
      <alignment horizontal="center" vertical="center"/>
      <protection/>
    </xf>
    <xf numFmtId="171" fontId="2" fillId="33" borderId="13" xfId="71" applyFont="1" applyFill="1" applyBorder="1" applyAlignment="1">
      <alignment horizontal="center" vertical="center"/>
    </xf>
    <xf numFmtId="171" fontId="2" fillId="33" borderId="13" xfId="67" applyFont="1" applyFill="1" applyBorder="1" applyAlignment="1">
      <alignment horizontal="center" vertical="center" wrapText="1"/>
    </xf>
    <xf numFmtId="171" fontId="2" fillId="33" borderId="14" xfId="67" applyFont="1" applyFill="1" applyBorder="1" applyAlignment="1">
      <alignment horizontal="center" vertical="center"/>
    </xf>
    <xf numFmtId="171" fontId="0" fillId="0" borderId="0" xfId="72" applyFont="1" applyAlignment="1">
      <alignment horizontal="center" vertical="center"/>
    </xf>
    <xf numFmtId="171" fontId="0" fillId="0" borderId="0" xfId="72" applyFont="1" applyAlignment="1">
      <alignment vertical="center"/>
    </xf>
    <xf numFmtId="0" fontId="2" fillId="34" borderId="11" xfId="52" applyFont="1" applyFill="1" applyBorder="1" applyAlignment="1">
      <alignment horizontal="center" vertical="center"/>
      <protection/>
    </xf>
    <xf numFmtId="0" fontId="2" fillId="34" borderId="11" xfId="52" applyFont="1" applyFill="1" applyBorder="1" applyAlignment="1">
      <alignment horizontal="center"/>
      <protection/>
    </xf>
    <xf numFmtId="0" fontId="2" fillId="34" borderId="11" xfId="52" applyFont="1" applyFill="1" applyBorder="1" applyAlignment="1">
      <alignment vertical="center"/>
      <protection/>
    </xf>
    <xf numFmtId="171" fontId="2" fillId="34" borderId="11" xfId="72" applyFont="1" applyFill="1" applyBorder="1" applyAlignment="1">
      <alignment vertical="center"/>
    </xf>
    <xf numFmtId="171" fontId="2" fillId="34" borderId="11" xfId="69" applyFont="1" applyFill="1" applyBorder="1" applyAlignment="1">
      <alignment vertical="center"/>
    </xf>
    <xf numFmtId="0" fontId="2" fillId="34" borderId="11" xfId="52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52" applyNumberFormat="1" applyFont="1" applyFill="1" applyBorder="1" applyAlignment="1">
      <alignment horizontal="center" vertical="center" wrapText="1"/>
      <protection/>
    </xf>
    <xf numFmtId="0" fontId="0" fillId="0" borderId="11" xfId="52" applyFont="1" applyFill="1" applyBorder="1" applyAlignment="1">
      <alignment horizontal="center" vertical="center"/>
      <protection/>
    </xf>
    <xf numFmtId="0" fontId="0" fillId="0" borderId="11" xfId="52" applyFont="1" applyFill="1" applyBorder="1" applyAlignment="1">
      <alignment horizontal="left" vertical="center" wrapText="1"/>
      <protection/>
    </xf>
    <xf numFmtId="0" fontId="0" fillId="0" borderId="11" xfId="52" applyFont="1" applyFill="1" applyBorder="1" applyAlignment="1">
      <alignment horizontal="center" vertical="center" wrapText="1"/>
      <protection/>
    </xf>
    <xf numFmtId="174" fontId="0" fillId="0" borderId="11" xfId="69" applyNumberFormat="1" applyFont="1" applyFill="1" applyBorder="1" applyAlignment="1">
      <alignment horizontal="right" vertical="center"/>
    </xf>
    <xf numFmtId="171" fontId="0" fillId="0" borderId="11" xfId="70" applyFont="1" applyFill="1" applyBorder="1" applyAlignment="1">
      <alignment horizontal="right" vertical="center"/>
    </xf>
    <xf numFmtId="171" fontId="0" fillId="0" borderId="11" xfId="7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right" vertical="center" wrapText="1"/>
    </xf>
    <xf numFmtId="171" fontId="2" fillId="0" borderId="11" xfId="69" applyFont="1" applyFill="1" applyBorder="1" applyAlignment="1">
      <alignment vertical="center" wrapText="1"/>
    </xf>
    <xf numFmtId="171" fontId="0" fillId="0" borderId="11" xfId="69" applyFont="1" applyFill="1" applyBorder="1" applyAlignment="1">
      <alignment horizontal="right" vertical="center"/>
    </xf>
    <xf numFmtId="0" fontId="5" fillId="0" borderId="17" xfId="52" applyFont="1" applyFill="1" applyBorder="1" applyAlignment="1">
      <alignment horizontal="center" vertical="center" wrapText="1"/>
      <protection/>
    </xf>
    <xf numFmtId="0" fontId="6" fillId="0" borderId="18" xfId="52" applyFont="1" applyFill="1" applyBorder="1" applyAlignment="1">
      <alignment horizontal="center" vertical="center" wrapText="1"/>
      <protection/>
    </xf>
    <xf numFmtId="0" fontId="6" fillId="0" borderId="19" xfId="52" applyFont="1" applyFill="1" applyBorder="1" applyAlignment="1">
      <alignment horizontal="center" vertical="center" wrapText="1"/>
      <protection/>
    </xf>
    <xf numFmtId="0" fontId="6" fillId="0" borderId="20" xfId="52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0" fontId="6" fillId="0" borderId="21" xfId="52" applyFont="1" applyFill="1" applyBorder="1" applyAlignment="1">
      <alignment horizontal="center" vertical="center" wrapText="1"/>
      <protection/>
    </xf>
    <xf numFmtId="0" fontId="6" fillId="0" borderId="22" xfId="52" applyFont="1" applyFill="1" applyBorder="1" applyAlignment="1">
      <alignment horizontal="center" vertical="center" wrapText="1"/>
      <protection/>
    </xf>
    <xf numFmtId="0" fontId="6" fillId="0" borderId="23" xfId="52" applyFont="1" applyFill="1" applyBorder="1" applyAlignment="1">
      <alignment horizontal="center" vertical="center" wrapText="1"/>
      <protection/>
    </xf>
    <xf numFmtId="0" fontId="6" fillId="0" borderId="24" xfId="52" applyFont="1" applyFill="1" applyBorder="1" applyAlignment="1">
      <alignment horizontal="center" vertical="center" wrapText="1"/>
      <protection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42" xfId="50"/>
    <cellStyle name="Normal 2" xfId="51"/>
    <cellStyle name="Normal 2 2 2 2" xfId="52"/>
    <cellStyle name="Nota" xfId="53"/>
    <cellStyle name="Percent" xfId="54"/>
    <cellStyle name="Porcentagem 2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13 2" xfId="67"/>
    <cellStyle name="Vírgula 2" xfId="68"/>
    <cellStyle name="Vírgula 2 2" xfId="69"/>
    <cellStyle name="Vírgula 4" xfId="70"/>
    <cellStyle name="Vírgula 5 2 2 2" xfId="71"/>
    <cellStyle name="Vírgula 6 2 2 2" xfId="7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9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3" max="3" width="14.7109375" style="0" customWidth="1"/>
    <col min="4" max="4" width="41.7109375" style="0" customWidth="1"/>
    <col min="7" max="7" width="13.7109375" style="0" customWidth="1"/>
    <col min="8" max="8" width="13.28125" style="0" customWidth="1"/>
  </cols>
  <sheetData>
    <row r="2" ht="13.5" thickBot="1"/>
    <row r="3" spans="1:8" ht="12.75">
      <c r="A3" s="46"/>
      <c r="B3" s="47"/>
      <c r="C3" s="47"/>
      <c r="D3" s="47"/>
      <c r="E3" s="47"/>
      <c r="F3" s="47"/>
      <c r="G3" s="47"/>
      <c r="H3" s="48"/>
    </row>
    <row r="4" spans="1:8" ht="12.75">
      <c r="A4" s="49"/>
      <c r="B4" s="50"/>
      <c r="C4" s="50"/>
      <c r="D4" s="50"/>
      <c r="E4" s="50"/>
      <c r="F4" s="50"/>
      <c r="G4" s="50"/>
      <c r="H4" s="51"/>
    </row>
    <row r="5" spans="1:8" ht="13.5" thickBot="1">
      <c r="A5" s="52"/>
      <c r="B5" s="53"/>
      <c r="C5" s="53"/>
      <c r="D5" s="53"/>
      <c r="E5" s="53"/>
      <c r="F5" s="53"/>
      <c r="G5" s="53"/>
      <c r="H5" s="54"/>
    </row>
    <row r="6" spans="1:8" ht="21">
      <c r="A6" s="5"/>
      <c r="B6" s="5"/>
      <c r="C6" s="5"/>
      <c r="D6" s="5"/>
      <c r="E6" s="5"/>
      <c r="F6" s="5"/>
      <c r="G6" s="5"/>
      <c r="H6" s="5"/>
    </row>
    <row r="7" spans="1:8" ht="12.75">
      <c r="A7" s="6" t="s">
        <v>32</v>
      </c>
      <c r="B7" s="7"/>
      <c r="C7" s="7"/>
      <c r="D7" s="7"/>
      <c r="E7" s="7"/>
      <c r="F7" s="7"/>
      <c r="G7" s="7"/>
      <c r="H7" s="7"/>
    </row>
    <row r="8" spans="1:8" ht="12.75">
      <c r="A8" s="6" t="s">
        <v>31</v>
      </c>
      <c r="B8" s="7"/>
      <c r="C8" s="7"/>
      <c r="D8" s="7"/>
      <c r="E8" s="7"/>
      <c r="F8" s="8"/>
      <c r="G8" s="8"/>
      <c r="H8" s="7"/>
    </row>
    <row r="9" spans="1:8" ht="12.75">
      <c r="A9" s="6" t="s">
        <v>15</v>
      </c>
      <c r="B9" s="7"/>
      <c r="C9" s="7"/>
      <c r="D9" s="7"/>
      <c r="E9" s="7"/>
      <c r="F9" s="7"/>
      <c r="G9" s="7"/>
      <c r="H9" s="9"/>
    </row>
    <row r="10" spans="1:8" ht="12.75">
      <c r="A10" s="6" t="s">
        <v>16</v>
      </c>
      <c r="B10" s="7"/>
      <c r="C10" s="7"/>
      <c r="D10" s="7"/>
      <c r="E10" s="7"/>
      <c r="F10" s="7"/>
      <c r="G10" s="7"/>
      <c r="H10" s="7"/>
    </row>
    <row r="11" spans="1:8" ht="12.75">
      <c r="A11" s="7"/>
      <c r="B11" s="7"/>
      <c r="C11" s="7"/>
      <c r="D11" s="7"/>
      <c r="E11" s="7"/>
      <c r="F11" s="7"/>
      <c r="G11" s="7"/>
      <c r="H11" s="7"/>
    </row>
    <row r="12" spans="1:8" ht="12.75">
      <c r="A12" s="10"/>
      <c r="B12" s="10"/>
      <c r="C12" s="10"/>
      <c r="D12" s="11" t="s">
        <v>30</v>
      </c>
      <c r="E12" s="12" t="s">
        <v>8</v>
      </c>
      <c r="F12" s="13">
        <v>1</v>
      </c>
      <c r="G12" s="14"/>
      <c r="H12" s="14"/>
    </row>
    <row r="13" spans="1:8" ht="13.5" thickBot="1">
      <c r="A13" s="15"/>
      <c r="B13" s="15"/>
      <c r="C13" s="15"/>
      <c r="D13" s="16"/>
      <c r="E13" s="17"/>
      <c r="F13" s="18"/>
      <c r="G13" s="19"/>
      <c r="H13" s="20"/>
    </row>
    <row r="14" spans="1:8" ht="54" customHeight="1" thickBot="1">
      <c r="A14" s="21" t="s">
        <v>0</v>
      </c>
      <c r="B14" s="22" t="s">
        <v>10</v>
      </c>
      <c r="C14" s="22" t="s">
        <v>11</v>
      </c>
      <c r="D14" s="22" t="s">
        <v>1</v>
      </c>
      <c r="E14" s="22" t="s">
        <v>17</v>
      </c>
      <c r="F14" s="23" t="s">
        <v>18</v>
      </c>
      <c r="G14" s="24" t="s">
        <v>19</v>
      </c>
      <c r="H14" s="25" t="s">
        <v>2</v>
      </c>
    </row>
    <row r="15" spans="1:8" ht="12.75">
      <c r="A15" s="1"/>
      <c r="B15" s="1"/>
      <c r="C15" s="1"/>
      <c r="D15" s="2"/>
      <c r="E15" s="3"/>
      <c r="F15" s="26"/>
      <c r="G15" s="27"/>
      <c r="H15" s="1"/>
    </row>
    <row r="16" spans="1:8" ht="12.75">
      <c r="A16" s="28"/>
      <c r="B16" s="29"/>
      <c r="C16" s="29"/>
      <c r="D16" s="30" t="s">
        <v>20</v>
      </c>
      <c r="E16" s="30"/>
      <c r="F16" s="31"/>
      <c r="G16" s="31"/>
      <c r="H16" s="32"/>
    </row>
    <row r="17" spans="1:8" ht="12.75">
      <c r="A17" s="33">
        <v>1</v>
      </c>
      <c r="B17" s="29"/>
      <c r="C17" s="29" t="s">
        <v>14</v>
      </c>
      <c r="D17" s="30" t="s">
        <v>13</v>
      </c>
      <c r="E17" s="30"/>
      <c r="F17" s="31"/>
      <c r="G17" s="31"/>
      <c r="H17" s="32"/>
    </row>
    <row r="18" spans="1:8" ht="12.75">
      <c r="A18" s="34" t="s">
        <v>3</v>
      </c>
      <c r="B18" s="35">
        <v>2706</v>
      </c>
      <c r="C18" s="36" t="s">
        <v>12</v>
      </c>
      <c r="D18" s="37" t="s">
        <v>21</v>
      </c>
      <c r="E18" s="38" t="s">
        <v>22</v>
      </c>
      <c r="F18" s="39">
        <v>16</v>
      </c>
      <c r="G18" s="40">
        <v>79.43</v>
      </c>
      <c r="H18" s="41">
        <f>F18*G18</f>
        <v>1270.88</v>
      </c>
    </row>
    <row r="19" spans="1:8" ht="12.75">
      <c r="A19" s="34" t="s">
        <v>4</v>
      </c>
      <c r="B19" s="35">
        <v>4083</v>
      </c>
      <c r="C19" s="36" t="s">
        <v>12</v>
      </c>
      <c r="D19" s="37" t="s">
        <v>23</v>
      </c>
      <c r="E19" s="38" t="s">
        <v>22</v>
      </c>
      <c r="F19" s="39">
        <v>44</v>
      </c>
      <c r="G19" s="40">
        <v>14.7</v>
      </c>
      <c r="H19" s="41">
        <f>F19*G19</f>
        <v>646.8</v>
      </c>
    </row>
    <row r="20" spans="1:8" ht="12.75">
      <c r="A20" s="34" t="s">
        <v>5</v>
      </c>
      <c r="B20" s="35">
        <v>253</v>
      </c>
      <c r="C20" s="36" t="s">
        <v>12</v>
      </c>
      <c r="D20" s="37" t="s">
        <v>24</v>
      </c>
      <c r="E20" s="38" t="s">
        <v>22</v>
      </c>
      <c r="F20" s="39">
        <v>176</v>
      </c>
      <c r="G20" s="40">
        <v>14.31</v>
      </c>
      <c r="H20" s="41">
        <f>F20*G20</f>
        <v>2518.56</v>
      </c>
    </row>
    <row r="21" spans="1:8" ht="12.75">
      <c r="A21" s="4"/>
      <c r="B21" s="42"/>
      <c r="C21" s="42"/>
      <c r="D21" s="42"/>
      <c r="E21" s="42"/>
      <c r="F21" s="42"/>
      <c r="G21" s="43" t="s">
        <v>25</v>
      </c>
      <c r="H21" s="44">
        <f>SUM(H18:H20)</f>
        <v>4436.24</v>
      </c>
    </row>
    <row r="22" spans="1:8" ht="12.75">
      <c r="A22" s="1"/>
      <c r="B22" s="1"/>
      <c r="C22" s="1"/>
      <c r="D22" s="2"/>
      <c r="E22" s="3"/>
      <c r="F22" s="26"/>
      <c r="G22" s="27"/>
      <c r="H22" s="1"/>
    </row>
    <row r="23" spans="1:8" ht="12.75">
      <c r="A23" s="28">
        <v>2</v>
      </c>
      <c r="B23" s="29"/>
      <c r="C23" s="29"/>
      <c r="D23" s="30" t="s">
        <v>26</v>
      </c>
      <c r="E23" s="30"/>
      <c r="F23" s="31"/>
      <c r="G23" s="31"/>
      <c r="H23" s="32"/>
    </row>
    <row r="24" spans="1:8" ht="28.5" customHeight="1">
      <c r="A24" s="34" t="s">
        <v>6</v>
      </c>
      <c r="B24" s="38">
        <v>100946</v>
      </c>
      <c r="C24" s="36" t="s">
        <v>9</v>
      </c>
      <c r="D24" s="37" t="s">
        <v>27</v>
      </c>
      <c r="E24" s="38" t="s">
        <v>28</v>
      </c>
      <c r="F24" s="45">
        <v>200</v>
      </c>
      <c r="G24" s="40">
        <v>1.31</v>
      </c>
      <c r="H24" s="41">
        <f>F24*G24</f>
        <v>262</v>
      </c>
    </row>
    <row r="25" spans="1:8" ht="12.75">
      <c r="A25" s="4"/>
      <c r="B25" s="42"/>
      <c r="C25" s="42"/>
      <c r="D25" s="42"/>
      <c r="E25" s="42"/>
      <c r="F25" s="42"/>
      <c r="G25" s="43" t="s">
        <v>25</v>
      </c>
      <c r="H25" s="44">
        <f>SUM(H24:H24)</f>
        <v>262</v>
      </c>
    </row>
    <row r="26" spans="1:8" ht="12.75">
      <c r="A26" s="4"/>
      <c r="B26" s="42"/>
      <c r="C26" s="42"/>
      <c r="D26" s="42"/>
      <c r="E26" s="42"/>
      <c r="F26" s="42"/>
      <c r="G26" s="43"/>
      <c r="H26" s="44"/>
    </row>
    <row r="27" spans="1:8" ht="12.75">
      <c r="A27" s="28">
        <v>3</v>
      </c>
      <c r="B27" s="29"/>
      <c r="C27" s="29"/>
      <c r="D27" s="30" t="s">
        <v>29</v>
      </c>
      <c r="E27" s="30"/>
      <c r="F27" s="31"/>
      <c r="G27" s="31"/>
      <c r="H27" s="32"/>
    </row>
    <row r="28" spans="1:8" ht="30" customHeight="1">
      <c r="A28" s="34" t="s">
        <v>7</v>
      </c>
      <c r="B28" s="38">
        <v>100946</v>
      </c>
      <c r="C28" s="36" t="s">
        <v>9</v>
      </c>
      <c r="D28" s="37" t="s">
        <v>27</v>
      </c>
      <c r="E28" s="38" t="s">
        <v>28</v>
      </c>
      <c r="F28" s="45">
        <v>200</v>
      </c>
      <c r="G28" s="40">
        <v>1.31</v>
      </c>
      <c r="H28" s="41">
        <f>F28*G28</f>
        <v>262</v>
      </c>
    </row>
    <row r="29" spans="1:8" ht="12.75">
      <c r="A29" s="4"/>
      <c r="B29" s="42"/>
      <c r="C29" s="42"/>
      <c r="D29" s="42"/>
      <c r="E29" s="42"/>
      <c r="F29" s="42"/>
      <c r="G29" s="43" t="s">
        <v>25</v>
      </c>
      <c r="H29" s="44">
        <f>SUM(H28:H28)</f>
        <v>262</v>
      </c>
    </row>
  </sheetData>
  <sheetProtection/>
  <mergeCells count="1">
    <mergeCell ref="A3:H5"/>
  </mergeCells>
  <conditionalFormatting sqref="F14">
    <cfRule type="cellIs" priority="8" dxfId="0" operator="equal" stopIfTrue="1">
      <formula>0</formula>
    </cfRule>
  </conditionalFormatting>
  <conditionalFormatting sqref="G14">
    <cfRule type="cellIs" priority="7" dxfId="0" operator="equal" stopIfTrue="1">
      <formula>0</formula>
    </cfRule>
  </conditionalFormatting>
  <conditionalFormatting sqref="F21:G21">
    <cfRule type="cellIs" priority="5" dxfId="0" operator="equal" stopIfTrue="1">
      <formula>0</formula>
    </cfRule>
  </conditionalFormatting>
  <conditionalFormatting sqref="F25:G26">
    <cfRule type="cellIs" priority="3" dxfId="0" operator="equal" stopIfTrue="1">
      <formula>0</formula>
    </cfRule>
  </conditionalFormatting>
  <conditionalFormatting sqref="F29:G29">
    <cfRule type="cellIs" priority="1" dxfId="0" operator="equal" stopIfTrue="1">
      <formula>0</formula>
    </cfRule>
  </conditionalFormatting>
  <printOptions/>
  <pageMargins left="0.511811024" right="0.511811024" top="0.787401575" bottom="0.787401575" header="0.31496062" footer="0.3149606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ANDERSON</cp:lastModifiedBy>
  <cp:lastPrinted>2021-10-28T12:24:21Z</cp:lastPrinted>
  <dcterms:created xsi:type="dcterms:W3CDTF">2009-07-02T17:29:30Z</dcterms:created>
  <dcterms:modified xsi:type="dcterms:W3CDTF">2021-12-01T22:54:26Z</dcterms:modified>
  <cp:category/>
  <cp:version/>
  <cp:contentType/>
  <cp:contentStatus/>
</cp:coreProperties>
</file>